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135"/>
  </bookViews>
  <sheets>
    <sheet name="Covid Project" sheetId="1" r:id="rId1"/>
  </sheets>
  <calcPr calcId="152511"/>
</workbook>
</file>

<file path=xl/calcChain.xml><?xml version="1.0" encoding="utf-8"?>
<calcChain xmlns="http://schemas.openxmlformats.org/spreadsheetml/2006/main">
  <c r="L121" i="1" l="1"/>
  <c r="M121" i="1"/>
  <c r="N121" i="1"/>
  <c r="N120" i="1"/>
  <c r="N119" i="1"/>
  <c r="N118" i="1"/>
  <c r="N117" i="1"/>
  <c r="N116" i="1"/>
  <c r="N115" i="1"/>
  <c r="N114" i="1"/>
  <c r="N113" i="1"/>
  <c r="N112" i="1"/>
  <c r="N111" i="1"/>
  <c r="N110" i="1"/>
  <c r="N109" i="1" l="1"/>
  <c r="N108" i="1"/>
  <c r="N107" i="1"/>
  <c r="N106" i="1"/>
  <c r="N105" i="1"/>
  <c r="N104" i="1"/>
  <c r="N103" i="1"/>
  <c r="N102" i="1"/>
  <c r="N101" i="1"/>
  <c r="N100" i="1"/>
  <c r="N99" i="1"/>
  <c r="N98" i="1"/>
  <c r="N97" i="1"/>
  <c r="N96" i="1"/>
  <c r="N95" i="1"/>
  <c r="N94" i="1"/>
  <c r="N93" i="1"/>
  <c r="N92" i="1"/>
  <c r="N91" i="1" l="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l="1"/>
  <c r="N48" i="1" l="1"/>
  <c r="N47" i="1"/>
  <c r="N46" i="1"/>
  <c r="N45" i="1"/>
  <c r="N44" i="1"/>
  <c r="N43" i="1"/>
  <c r="N42" i="1"/>
  <c r="N41" i="1"/>
  <c r="N40" i="1"/>
  <c r="N39" i="1"/>
  <c r="N38" i="1"/>
  <c r="N37" i="1"/>
  <c r="N36" i="1"/>
  <c r="N35" i="1"/>
  <c r="N34" i="1"/>
  <c r="N33" i="1"/>
  <c r="N32" i="1"/>
  <c r="N31" i="1" l="1"/>
  <c r="N30" i="1"/>
  <c r="N29" i="1"/>
  <c r="N28" i="1"/>
  <c r="N27" i="1"/>
  <c r="N26" i="1" l="1"/>
  <c r="N25" i="1"/>
  <c r="N24" i="1"/>
  <c r="N23" i="1"/>
  <c r="N22" i="1" l="1"/>
  <c r="N21" i="1"/>
  <c r="N20" i="1"/>
  <c r="N19" i="1"/>
  <c r="N18" i="1"/>
  <c r="N17" i="1"/>
  <c r="N16" i="1"/>
  <c r="N15" i="1"/>
  <c r="N14" i="1"/>
  <c r="N13" i="1"/>
  <c r="N12" i="1"/>
  <c r="N11" i="1"/>
  <c r="N10" i="1"/>
  <c r="N9" i="1"/>
  <c r="N8" i="1"/>
  <c r="N7" i="1"/>
</calcChain>
</file>

<file path=xl/sharedStrings.xml><?xml version="1.0" encoding="utf-8"?>
<sst xmlns="http://schemas.openxmlformats.org/spreadsheetml/2006/main" count="1387" uniqueCount="1047">
  <si>
    <t xml:space="preserve">S.n </t>
  </si>
  <si>
    <t>Name of the NGO /  Register Address</t>
  </si>
  <si>
    <t xml:space="preserve">;+:yfsf] gfd </t>
  </si>
  <si>
    <t xml:space="preserve">;+:yfsf] 7]ufgf </t>
  </si>
  <si>
    <t xml:space="preserve">Contact Person </t>
  </si>
  <si>
    <t>Email of the NGO</t>
  </si>
  <si>
    <t>Name of the Project</t>
  </si>
  <si>
    <t>Project Site</t>
  </si>
  <si>
    <t>Donor Agency</t>
  </si>
  <si>
    <t>Approved Amount of External</t>
  </si>
  <si>
    <t>Approved Amount of Internal</t>
  </si>
  <si>
    <t>Total (NRS)</t>
  </si>
  <si>
    <t>Project Duration</t>
  </si>
  <si>
    <t>Project Sector</t>
  </si>
  <si>
    <t xml:space="preserve">Key Activities and Target Group  </t>
  </si>
  <si>
    <t xml:space="preserve">District </t>
  </si>
  <si>
    <t xml:space="preserve">Palika </t>
  </si>
  <si>
    <t xml:space="preserve">Environment and Public Health Organization Kathmandu. </t>
  </si>
  <si>
    <t xml:space="preserve">jftfj/0f / hg:jf:Yo ;+:yf, </t>
  </si>
  <si>
    <t xml:space="preserve">afg]Zj/ sf7df08f}+ . </t>
  </si>
  <si>
    <t>Bhawana Sharma 5244641, 5244051</t>
  </si>
  <si>
    <t>bhawana.sharma@enpho.org</t>
  </si>
  <si>
    <t xml:space="preserve">Capacity development of stakeholders on school cleaning and disinfection for safe physical reopening </t>
  </si>
  <si>
    <t>Lumbini Province, Province 2, Karnali Province, Sudurpaschim Province</t>
  </si>
  <si>
    <t xml:space="preserve">30 Municipalities </t>
  </si>
  <si>
    <t xml:space="preserve">UNICEF Nepal Pulchowk Lalitpur </t>
  </si>
  <si>
    <t>01 Jan 2021 to 31 March 2021</t>
  </si>
  <si>
    <t xml:space="preserve">Education/Covid-19/School disinfection </t>
  </si>
  <si>
    <t xml:space="preserve">America Nepal Medical Foundatio Kathmandu. </t>
  </si>
  <si>
    <t xml:space="preserve">cd]/Lsf g]kfn lrlsT;f k|lti7fg </t>
  </si>
  <si>
    <t xml:space="preserve">sf7df08f}+ . </t>
  </si>
  <si>
    <t>Bikrant Rana 9861020285</t>
  </si>
  <si>
    <t>anmfnepalrequests@gmail.com</t>
  </si>
  <si>
    <t xml:space="preserve">Oxygen Supply and Pipeline for Isolation Center </t>
  </si>
  <si>
    <t>Kathmandu.</t>
  </si>
  <si>
    <t>America Nepal Medical Foundation USA, Health Exchange Nepal (HExN) UK, Nepalese Doctors Association UK</t>
  </si>
  <si>
    <t>05 March 2021 top 05 Sept 2021</t>
  </si>
  <si>
    <t xml:space="preserve">Health (Covid-19) </t>
  </si>
  <si>
    <t xml:space="preserve">Covid-19 Communitation Team </t>
  </si>
  <si>
    <t xml:space="preserve">Kathmandu Metro City </t>
  </si>
  <si>
    <t>America Nepal Medical Foundation USA</t>
  </si>
  <si>
    <t>05 March 2021 top 05 Aug 2021</t>
  </si>
  <si>
    <t xml:space="preserve">:jf:Yo tyf hg;+Vof dGqfno , :jf:Yo cfktsflng sfo{ ;+rfng s]Gb| ;+u ldn]/ sf]le8 !( /f]syfd tyf lgoGq0fsf] nflu sf]le8 j]8, cfO=l;=o"=, e]lG6n]6/, clSl;hgx?sf] tYofÍ cWofjlws u/L pknAw u/fpg] . </t>
  </si>
  <si>
    <t xml:space="preserve">Amppipal Oxygen Plant </t>
  </si>
  <si>
    <t xml:space="preserve">Gorkha </t>
  </si>
  <si>
    <t xml:space="preserve">Palungtar M </t>
  </si>
  <si>
    <t xml:space="preserve">15 April 2021 to Oct 2021 </t>
  </si>
  <si>
    <t xml:space="preserve">Construct an oxygen plant at Amppipal Hospital </t>
  </si>
  <si>
    <t xml:space="preserve">Siddhasthali Rural Community Hospital Makwanpur </t>
  </si>
  <si>
    <t xml:space="preserve">l;4:ynL ?/n sDo'lg6L xl:k6n </t>
  </si>
  <si>
    <t xml:space="preserve">dsjfgk'/ . </t>
  </si>
  <si>
    <t>Aban Gautam 9843182728, 9840023420</t>
  </si>
  <si>
    <t>siddhasthali.hospital@gmail.com</t>
  </si>
  <si>
    <t xml:space="preserve">The Oxygen Project </t>
  </si>
  <si>
    <t xml:space="preserve">Makwanpur </t>
  </si>
  <si>
    <t xml:space="preserve">Hetauda Sub Metro City </t>
  </si>
  <si>
    <t xml:space="preserve">Direct Relief, California USA </t>
  </si>
  <si>
    <t xml:space="preserve">15 April 2021 to 15 Sept 2021 </t>
  </si>
  <si>
    <t>Health Covid-19</t>
  </si>
  <si>
    <t xml:space="preserve">sf]le8 pkrf/sf]] nflu clS;hg KnfG6 :yfkgf ug]{ . </t>
  </si>
  <si>
    <t xml:space="preserve">Noble Compassionate Volunteers Kathmandu </t>
  </si>
  <si>
    <t xml:space="preserve">pbf/ s?0ffdoL :jo+;]js </t>
  </si>
  <si>
    <t>Yadav Gautam 9851059127, 01-4442022</t>
  </si>
  <si>
    <t>ncv.nepal@gmail.com</t>
  </si>
  <si>
    <t xml:space="preserve">Covid 19 Response program in schools and HDLC Communities of Province 2 and Lumbini Province </t>
  </si>
  <si>
    <t xml:space="preserve">Parsa, Dhanusha and Kapilvastu </t>
  </si>
  <si>
    <t>Birgunj Metro City , Janakpur Sub Metro City and Shivaraj M.</t>
  </si>
  <si>
    <t xml:space="preserve">UNICEF Pulchok Lalitpur Nepal </t>
  </si>
  <si>
    <t xml:space="preserve">15 May 2021 to 6 Nov 2021 </t>
  </si>
  <si>
    <t xml:space="preserve">:yflgo ;d'bfodf :jf:Yo ;/;kmfO{, kf]if0f ;DaGwL ljleGg r]tgfd'ns s[ofsnfk ;+rfng ug[]{, sf]le8 ;DaGwL r]tgfd'ns s[ofsnfk ;+rfng ug]{, vfg]kfgL tyf zf}rfno dd{tdf ;xof]u ug]{ cflb s[ofsnfkaf6 #&amp;)) hgf nfeflGjt x'g] elgPsf] . </t>
  </si>
  <si>
    <t xml:space="preserve">Human Charity Foundation Nepal Kathmandu. </t>
  </si>
  <si>
    <t xml:space="preserve">dfgljo k/f]ksf/L ;+:yf g]kfn, </t>
  </si>
  <si>
    <t xml:space="preserve">tf/s]Zj/ ( sf7df08f}+ . </t>
  </si>
  <si>
    <t>Tojmiran Miya 9841201022, 4026595</t>
  </si>
  <si>
    <t>humancharitynepal@gmail.com</t>
  </si>
  <si>
    <t xml:space="preserve">Nutrition and Livelihood Project </t>
  </si>
  <si>
    <t xml:space="preserve">Kathmandu </t>
  </si>
  <si>
    <t xml:space="preserve">International Aid Campaign Maldives </t>
  </si>
  <si>
    <t>15 May 2021 to Dec 2021</t>
  </si>
  <si>
    <t xml:space="preserve">clt Go"g cfP ePsf @%) kl/jf/nfO{ kf]if0fdf ;xof]u ug]{, @%) hgfnfO{ sk8f ljj/0f ug]{, sf]le8 ;DaGwL ljleGg ;fdfu|L ljt/0f ug] cflb . </t>
  </si>
  <si>
    <t xml:space="preserve">Asal Chhimekee Nepal Kaski </t>
  </si>
  <si>
    <t xml:space="preserve">c;n l5d]sL g]kfn . </t>
  </si>
  <si>
    <t xml:space="preserve">sf:sL . </t>
  </si>
  <si>
    <t>Dinesh KC 9856044661, 9806805424</t>
  </si>
  <si>
    <t>pmec.executiveofficer@acn.org.np</t>
  </si>
  <si>
    <t xml:space="preserve">Support to Fire Affected Community of Rolpa </t>
  </si>
  <si>
    <t xml:space="preserve">Rolpa </t>
  </si>
  <si>
    <t xml:space="preserve">Triveni RM </t>
  </si>
  <si>
    <t xml:space="preserve">Friends of Nepal Sweden and BSN Netherlands </t>
  </si>
  <si>
    <t>01 Jestha 2078 to 31 Asar 2078</t>
  </si>
  <si>
    <t xml:space="preserve">Disaster/Fire Affected Community </t>
  </si>
  <si>
    <t xml:space="preserve">lqj]0fL uf=kf=df cfuf]nflu lkl8t !( kl/jf/sf] nflu h:tfkftf, lsnf sf+6L nufPt 3/ lgdf{0fdf ;xof]u ug]{ . </t>
  </si>
  <si>
    <t>NELUMBO Nepal Kaski</t>
  </si>
  <si>
    <t xml:space="preserve">g]nDaf] g]kfn </t>
  </si>
  <si>
    <t>Dr. Kisan Koirala 9856011299, 061-622727</t>
  </si>
  <si>
    <t>info@nelumbo.org.np</t>
  </si>
  <si>
    <t xml:space="preserve">Distribution of Food, Kealth and Awareness Materials </t>
  </si>
  <si>
    <t xml:space="preserve">Kaski, Lamjung, Tanahun, Syangja, Gorkha, Manang, Mustang, Myagdi, Baglung, Parbat and Nawalpur </t>
  </si>
  <si>
    <t xml:space="preserve">Covid Affected Palika </t>
  </si>
  <si>
    <t xml:space="preserve">Stiftung  Nelumbo Switzerland </t>
  </si>
  <si>
    <t xml:space="preserve"> Jestha 2078 to Poush 2078</t>
  </si>
  <si>
    <t xml:space="preserve">;lh{sn df:s %))) yfg, km]; l;N8 #)) yfg, :oflg6fO{h/ % ln=, :k|] !% jf]tn, s]=Pg (% df:s !)) yfg, :oflg6fO{h/ !) yfg, ;fj'g !)) yfg, lk=lk=O &amp; yfg nufPtsf ;fdfu|L u08sL k|b]z :jf:Yo lgb]{zgfnonfO{ pknAw y/fpg], sdhf]/ b}lgs Hofnfbf/L ljkGg ju{{sf %)) hgfsf] nflu vfBfGg ;DaGwL /fxt ;fdfu|L ljt/0f ug]{,  sf]le8 ;DaGwL ljleGg r]tgfd'ns s[ofsnfk ;+rfng ug]{ cflb . </t>
  </si>
  <si>
    <t xml:space="preserve">P.C </t>
  </si>
  <si>
    <t xml:space="preserve">Child Workers in Nepal Concerned Centre (CWIN-Nepal) kathmandu. </t>
  </si>
  <si>
    <t xml:space="preserve">g]kfn afndhb'/ ;/f]sf/ s]Gb| -l;ljg g]kfn_ </t>
  </si>
  <si>
    <t xml:space="preserve">/ljejg sf7df08f}+ . </t>
  </si>
  <si>
    <t>Sumnima Tuladhar 9851062545, 01-4282255</t>
  </si>
  <si>
    <t>cwin@mos.com.np</t>
  </si>
  <si>
    <t xml:space="preserve">Covid Emergency Response Project </t>
  </si>
  <si>
    <t xml:space="preserve">Makwanpur, Kathmandu, Kavrepalanchok, Dolakha, Kaski, Banke and Kailali </t>
  </si>
  <si>
    <t xml:space="preserve">Hetauda Sub Metro City, Kathmandu Metro City Kathmandu, Bigu R.M, Kalinchok R.M, Pokhara Metro City., Nepalgunj Sub Metro City., Dhangadi Sub Metro City. </t>
  </si>
  <si>
    <t xml:space="preserve">FORUT Norway. </t>
  </si>
  <si>
    <t>01 March 2021 to 31 Aug 2021</t>
  </si>
  <si>
    <t xml:space="preserve">Child Rights/Covid 19 </t>
  </si>
  <si>
    <t xml:space="preserve">Hofnf dhb'/L u/L lhljsf] kfh{g ug]{ afnaflnsfx?sf kl/jf/nfO{ nLift u/L ##)) anaflnsfx?sf] nflu /fxt ;fdfu|L ljt/0f ug]{, @%)) ue{jlt tyf ;'Ts]/L dlxnfx?sf] nflu kf}li6s cfxf/ ljt/0f ug]{, cfO;f]n];gdf /x]sf %)) hgfsf] nflu :jf:Yo ;fdfu|L ljt/0f ug]{, @)) hgf afnaflnsfx?sf] nflu :jf:Yo pkrf/df ;xof]u ug]{ cflb .  </t>
  </si>
  <si>
    <t xml:space="preserve">Rural Development Center (RDC) Nepal Rautahat </t>
  </si>
  <si>
    <t xml:space="preserve">u|fld0f ljsf; s]Gb| g]kfn . </t>
  </si>
  <si>
    <t xml:space="preserve">/f}tx6 . </t>
  </si>
  <si>
    <t>Alok Kumar Singh 9811127122, 55540203</t>
  </si>
  <si>
    <t>info@rdcnepal.org</t>
  </si>
  <si>
    <t xml:space="preserve">Emergency Food Support </t>
  </si>
  <si>
    <t xml:space="preserve">Rautahat </t>
  </si>
  <si>
    <t xml:space="preserve">Rajpur M. and Paroha M. </t>
  </si>
  <si>
    <t xml:space="preserve">Islamic Relief Worldwide England </t>
  </si>
  <si>
    <t xml:space="preserve">01 April 2021 to 15 May 2021 </t>
  </si>
  <si>
    <t>Relief/ Covid-19</t>
  </si>
  <si>
    <t xml:space="preserve">sf]le8 k|efljt !&amp;)! Kl/jf/sf] nflu /fxt ;fdfu|L ljt/0f ug]{ . </t>
  </si>
  <si>
    <t>Social Educational and Environment Development Foundation Kaski</t>
  </si>
  <si>
    <t xml:space="preserve">;fdflhs z}lIfs tyf jftfj/0fLo ljsf; k|lti7fg </t>
  </si>
  <si>
    <t>Damodarbhakta Thapa 9856023828</t>
  </si>
  <si>
    <t>seedfoundationkaski@gmail.com</t>
  </si>
  <si>
    <t xml:space="preserve">Support For Radhakrishan senior citizen home </t>
  </si>
  <si>
    <t xml:space="preserve">Kaski </t>
  </si>
  <si>
    <t xml:space="preserve">Pokhara Metro City </t>
  </si>
  <si>
    <t xml:space="preserve">Ernst Schwemmer stiftung Christoph Schwemmer Switzerland </t>
  </si>
  <si>
    <t>15 April 2021 to 15 March 2023</t>
  </si>
  <si>
    <t xml:space="preserve">Senior Citizen/Covid-19 </t>
  </si>
  <si>
    <t xml:space="preserve">/fwfs[i0f j[4f&gt;ddf /x]sf j[4x?sf] nflu b}lgs vfBfGg Pj+ Joj:yfkgdf ;xof]u ug]{ %^ hgf Ho]i7 gful/s nfeflGjt x'g] . </t>
  </si>
  <si>
    <t xml:space="preserve">B.P Eye Foundation Kathmandu </t>
  </si>
  <si>
    <t xml:space="preserve">aL=kL g]q k|lti7fg </t>
  </si>
  <si>
    <t>Bijaya Khatri 9841463005, 01-6631706</t>
  </si>
  <si>
    <t>cheers_bpef@yahoo.com</t>
  </si>
  <si>
    <t xml:space="preserve">Cheers Covid Telehealth Project </t>
  </si>
  <si>
    <t xml:space="preserve">Morang, Bara and Lalitpur </t>
  </si>
  <si>
    <t xml:space="preserve">Ratuwamai M, Adarsha Kotwal M., Mahalaxmi M. </t>
  </si>
  <si>
    <t xml:space="preserve">Direct Relief  USA </t>
  </si>
  <si>
    <t xml:space="preserve">16 May 2021 to 30 Nov 2021 </t>
  </si>
  <si>
    <t xml:space="preserve">sf]le8 clt k|efljt :yfgLo txx?df 6]lnx]Ny ;]jf dfkm{t :jf:Yo ;]jf lj:tf/ ug]{, ;fd'bflos :jf:Yo ;]jf k|bfos ;+:yfx?nfO{ 6]lnx]Ny :jf:Yo ;fdfu|L k|bfg ug]{, o; ;DaGwL :jf:Yosld{sf] nflu tflnd k|bfg ug]{ nufPtsf sfo{s|dx? ;+rfng ug]{ . </t>
  </si>
  <si>
    <t xml:space="preserve">Covid 19 Response </t>
  </si>
  <si>
    <t xml:space="preserve">Lalitpur and Kathmandu </t>
  </si>
  <si>
    <t xml:space="preserve">Lalitpur Metro City and Kritipur M  </t>
  </si>
  <si>
    <t xml:space="preserve">Melissa Burgess US and Roshan Raj Shrestha USA </t>
  </si>
  <si>
    <t xml:space="preserve">13 May 2021 to 21 June 2021 </t>
  </si>
  <si>
    <t xml:space="preserve">;d'bfodf cfO;f]n];g :yfkgf / :yflkt cfO;f]n];g s]Gb|x?df sf]le8 k|ltsfo{sf] nflu cfjZos ;fdfu|L ;xfotf ug]{ h;df @% a6f a]8, ^% ;]6 lk=lk=O ljt/0f ug]{, %% a6f cS;Lld6/, %% a6f ydf]ld6/, df:s :oflg6fO{}h/, Unf]A; nufPtsf :jf:Yo ;fdfu|L ljt/0f ug]{ cflb . </t>
  </si>
  <si>
    <t xml:space="preserve">Nepal Christian Relief Services Lalitpur. </t>
  </si>
  <si>
    <t xml:space="preserve">g]kfn v|Lli6o /fxt ;]jf, </t>
  </si>
  <si>
    <t xml:space="preserve">elge08n  nlntk'/ . </t>
  </si>
  <si>
    <t>Romi KC 98510185989, 01-5550599</t>
  </si>
  <si>
    <t>ncrsnepal@gmail.com</t>
  </si>
  <si>
    <t xml:space="preserve">Post Covid 19 Response - WASH Livelihood Support for Sustainability and Empowerment/Entrepreneurship Program for women and Youths </t>
  </si>
  <si>
    <t>Rukum</t>
  </si>
  <si>
    <t xml:space="preserve">Musikot M. </t>
  </si>
  <si>
    <t xml:space="preserve">Samaritan's Purse Canada. </t>
  </si>
  <si>
    <t>April 2021 to March 2022</t>
  </si>
  <si>
    <t>WASH/Livelihood/DRR/Covid-19</t>
  </si>
  <si>
    <t xml:space="preserve">sf]le8 k|efljt sdhf]/ $)) hgf ljBfly{sf] nflu :jf:Yo ;/;kmfO{ ;DaGwL tflnd ;+rfng ug]{, %) 3/ kl/jf/sf] nflu cfw'lgs v]lt ;DaGwL 1fg l;k tyf Ifdtf clej[l4 ug]{, @% 3/ kl/jf/nfO{ kz'kfng ;DaGwL tflnd k|bfg ug]{, @% hgf o'jfsf] nflu pBdlzntf ;DaGwL tflnd k|bfg ug]{ cflb sfo{af6 %&amp;% 3/ kl/jf/ nfeflGjt x'g] . </t>
  </si>
  <si>
    <t xml:space="preserve">Second Covid 19 Response </t>
  </si>
  <si>
    <t xml:space="preserve">Kathmandu and Bhaktapur </t>
  </si>
  <si>
    <t xml:space="preserve">Kathmandu Metro City, Thimi M, Changunarayan M, </t>
  </si>
  <si>
    <t xml:space="preserve">Bill and Melinda Gates Foundation </t>
  </si>
  <si>
    <t>17 May 2021 to 25 June 2021</t>
  </si>
  <si>
    <t xml:space="preserve">;d'bfodf cfO;f]n];g :yfkgf / :yflkt cfO;f]n];g s]Gb|x?df sf]le8 k|ltsfo{sf] nflu cfjZos ;fdfu|L ;xfotf ug]{ h;df @) a6f clS;hg l;lnG8/, !% a6f a]8, #) ;]6 lk=lk=O ljt/0f ug]{, !!% a6f cS;Lld6/, () a6f ydf]ld6/, #)) Pd=Pn :oflg6fOh/, df:s , Unf]A; nufPtsf :jf:Yo ;fdfu|L ljt/0f ug]{ cflb . </t>
  </si>
  <si>
    <t xml:space="preserve">Radha Paudel Foundation Kathmandu. </t>
  </si>
  <si>
    <t xml:space="preserve">/fwf kf}8]n kmfp08]zg </t>
  </si>
  <si>
    <t xml:space="preserve">k'tln ;8s sf7df08f}+ . </t>
  </si>
  <si>
    <t>Anupa Regmi 9851175118, 9842530618</t>
  </si>
  <si>
    <t>rpaudelfounation@gmal.com</t>
  </si>
  <si>
    <t xml:space="preserve">Emergency Response to to Covid 19-II Wave </t>
  </si>
  <si>
    <t xml:space="preserve">Kathmandu, Dhading, Chitwan, Gorkha, Nepalganja, Parasi and Surkhet </t>
  </si>
  <si>
    <t>Foundation for the Promotion of Human Development and Health-Pro.SA  Italy and Other Individual Donor</t>
  </si>
  <si>
    <t>Jestha 2078 to Shrwan 2078</t>
  </si>
  <si>
    <t xml:space="preserve">sf]le8 k|ltsfo{sf] nflu Sjf/]lG6g tyf xl:k6ndf /x]sf lj/fdLx?sf] nflu @) a6f clS;hg sG;/6]«6/, !)) a6f clS;ld6/, &amp;) lk; lk=lk=O ;]6, !))) km]; l;N8, () ln6/ :oflg6f{h/, le6fldg l;, %))) df:s, (@) lk; Kof8 ljt/0f ug]{ .  </t>
  </si>
  <si>
    <t xml:space="preserve">National Rehabilitation Society For Disabled (NRSD) Kathmandu. </t>
  </si>
  <si>
    <t xml:space="preserve">/fli6«o ckf+u k'g:yfkgf ;dfh  </t>
  </si>
  <si>
    <t>cgfdgu/ sf7df08f}+ .</t>
  </si>
  <si>
    <t>Sugam Bhattrai 9851002328, 01-4102752</t>
  </si>
  <si>
    <t>nrsd.anamnagar@gmail.com</t>
  </si>
  <si>
    <t xml:space="preserve">School Bags, Starionery and Sanitation Kits Distribution Program. </t>
  </si>
  <si>
    <t xml:space="preserve">Nagarjung M., Chandragiri M. </t>
  </si>
  <si>
    <t xml:space="preserve">China Foundation For Poverty Allevation (CFPA) China. Nepal Adress: Chakupat Lalitpur. </t>
  </si>
  <si>
    <t>9 May 2021 to 30 June 2020</t>
  </si>
  <si>
    <t>Center For Mental Health and Counselling-Nepal Kathmandu</t>
  </si>
  <si>
    <t xml:space="preserve">dfgl;s :jf:Yo tyf k/fdz{ s]Gb| g]kfn . </t>
  </si>
  <si>
    <t xml:space="preserve">yfkfyL sf7df08f}+ . </t>
  </si>
  <si>
    <t>Ram Lal Shrestha 9841301076, 9851038303</t>
  </si>
  <si>
    <t>cmcnepal@mos.com.np</t>
  </si>
  <si>
    <t xml:space="preserve">Covid 19 Response Initiatives in Conmmunity Mental Health and Psychosocial Support Programme </t>
  </si>
  <si>
    <t xml:space="preserve">Surkhet, Jajarkot, Udayapur, Okhaldhunga and Kathmandu </t>
  </si>
  <si>
    <t xml:space="preserve">Birendranagar M, Furbhakot M., Lekbesi M, Pachapuri M., Bheri M, Nalgad M, Triyuga M, Katari M, Chaudangadhi M, Belaka M., Siddhicharan M, Kathmandu Metro City, Chingad RM, Rautamari RM, Manebhangyang RM, Molung RM, Chihankhugadi RM </t>
  </si>
  <si>
    <t xml:space="preserve">Tear Fund Australia </t>
  </si>
  <si>
    <t xml:space="preserve">15 May 2021 to 15 Sept 2021 </t>
  </si>
  <si>
    <t xml:space="preserve"> sf]le8 !( aGbf alGbsf] a]nfdf o;sf sf/0f 8/ qf;, cToflws tgfjdf /x]sf dflg;x?sf] nflu 6]lnkmf]g 4f/f k/fdz{ ;]jf k|bfg ug]{, sf]le8sf] sf/0f cfˆgf] kl/jf/sf] ;b:o, cfkmGt u'dfPsf dflg;x?sf] nflu cf3ft k/fdz{ ;]jf k|bfg ug]{, xf]lN8ª ;]G6/, cfO;f]n];g / Sjf/]G6fOgdf /x]sf dflg;x?sf] nflu k|fylds dgf]a}1flgs ;]jf k|bfg ug]{ nufPtsf sfo{af6 @))) hgf sf]le8 k|efljt JolQm nfeflGjt x'g] . </t>
  </si>
  <si>
    <t xml:space="preserve">A Little Step Parsa </t>
  </si>
  <si>
    <t xml:space="preserve">;fgf] kfOnf </t>
  </si>
  <si>
    <t xml:space="preserve">k;f{ . </t>
  </si>
  <si>
    <t>Raunak Raj Sarraf 9802945787, 51522203</t>
  </si>
  <si>
    <t>raunak.rj@gmail.com</t>
  </si>
  <si>
    <t xml:space="preserve">Community Health Center </t>
  </si>
  <si>
    <t xml:space="preserve">Parsa </t>
  </si>
  <si>
    <t xml:space="preserve">Birgunj Metro City </t>
  </si>
  <si>
    <t xml:space="preserve">Pravin Karki USA </t>
  </si>
  <si>
    <t xml:space="preserve">21 May 2021 to 21 June 2021 </t>
  </si>
  <si>
    <t xml:space="preserve">sf]le8 k|efljt %# hgf lj/fdLsf] nflu b}lgs @ k6s vfgf v'jfpg], x6nfO{g 6]lnkmf]g ;]jf ;+rfng u/L sf]le8 lj/fdLsf] nflu k/fdz{ ;]jf k|bfg ug]{ cflb . </t>
  </si>
  <si>
    <t xml:space="preserve">sf]le8 k|efljt @#^@ kl/jf/sf] nflu @% s]=lh rfdn, t]n # ln6/, % s]=lh bfnsf] b/n] vfBfGg ;fdfu|L ljt/0f ug]{ . :jf:Yo ;'/Iff ;DaGwL ;fdfu|L ljt/0f ug]{ . </t>
  </si>
  <si>
    <t xml:space="preserve">1. Tele Consultation for Home Isolation Patients 2. Oxygen Concentrator and High Flow Nasal Cannula </t>
  </si>
  <si>
    <t xml:space="preserve">01 June 2021 to 01 Sept 2021 </t>
  </si>
  <si>
    <t xml:space="preserve">Sambhav Nepal Kathmandu. </t>
  </si>
  <si>
    <t xml:space="preserve">;Dej g]kfn, . </t>
  </si>
  <si>
    <t xml:space="preserve">gofFahf/ sf7df08f}+ </t>
  </si>
  <si>
    <t>Subhani Subba 9810316060, 014423719</t>
  </si>
  <si>
    <t>admin@sambhavnepal.org</t>
  </si>
  <si>
    <t>Personal Hygienic Kit Distribution Project-PHKDP</t>
  </si>
  <si>
    <t xml:space="preserve">Arughat RM </t>
  </si>
  <si>
    <t>Sambhav Nepal Switzerland</t>
  </si>
  <si>
    <t>2078.3.30 to 2078.3.30</t>
  </si>
  <si>
    <t xml:space="preserve">JolQmut ;/;kmfO{ ;DaGwL ls6 ljt/0f ug]{ &amp;&amp;%% hgf nfeflGjt x'g] . </t>
  </si>
  <si>
    <t xml:space="preserve">Shakti Milan Samaj Kathmandu. </t>
  </si>
  <si>
    <t xml:space="preserve">zlQm ldng ;dfh . </t>
  </si>
  <si>
    <t xml:space="preserve">skg sf7df08f}+ . </t>
  </si>
  <si>
    <t>Natisara Rai 9841378498, 01-4823288</t>
  </si>
  <si>
    <t>shaktimilan@gmail.com</t>
  </si>
  <si>
    <t xml:space="preserve">Empowering Women and Children Against HIV/AIDS in Nepal </t>
  </si>
  <si>
    <t>Kathmandu</t>
  </si>
  <si>
    <t xml:space="preserve">Kathmandu Metro city </t>
  </si>
  <si>
    <t xml:space="preserve">Lung-ta Project Japan </t>
  </si>
  <si>
    <t>01 Jan 2021 to 31 Aug 2021</t>
  </si>
  <si>
    <t>Pr=cfO{=le ;+qmldt !)) dlxnf tyf afnaflnsfx?sf] vfBfGo ;fdfu|L ljt/0f ug]{ .</t>
  </si>
  <si>
    <t>Welfare Association For Children Tikapur Kailali</t>
  </si>
  <si>
    <t xml:space="preserve">afn sNof0f ;+3, </t>
  </si>
  <si>
    <t xml:space="preserve">l6sfk'/ s}nfnL . </t>
  </si>
  <si>
    <t>Nayan Tara Shrestha 9841539435, 091-560414</t>
  </si>
  <si>
    <t>wacttikapur@yahoo.com</t>
  </si>
  <si>
    <t xml:space="preserve">Covid Response Medical Support to Municipalities </t>
  </si>
  <si>
    <t xml:space="preserve">Kailali </t>
  </si>
  <si>
    <t xml:space="preserve">Joshipur RM , Lamki-Chuha M. </t>
  </si>
  <si>
    <t>07 Jestha 2078 to 22 Jestha 2078</t>
  </si>
  <si>
    <t xml:space="preserve">Kailali and Banke </t>
  </si>
  <si>
    <t xml:space="preserve">Tikapur M, Janaki RM </t>
  </si>
  <si>
    <t xml:space="preserve">BMDMI Hattiesburg </t>
  </si>
  <si>
    <t xml:space="preserve">Arpan Poverty Alleviation (APA) Kathmandu </t>
  </si>
  <si>
    <t xml:space="preserve">ck{0f ul/jL lgjf/0f </t>
  </si>
  <si>
    <t xml:space="preserve">jfg]Zj/ sf7df08f}+ . </t>
  </si>
  <si>
    <t>Arpan Khadka 9860434564</t>
  </si>
  <si>
    <t>apa.nepal2015@gmail.com</t>
  </si>
  <si>
    <t xml:space="preserve">Covid Support Project for Women and Children </t>
  </si>
  <si>
    <t>Apeiron ODV Italy</t>
  </si>
  <si>
    <t xml:space="preserve">25 May 2021 to 25 July 2021 </t>
  </si>
  <si>
    <t xml:space="preserve">sf]le8 k+|efljt ^) 3/ kl/jf/sf] nflu vfB ;fdfu|L ljt/0f ug]{, #) a6f clS;ld6/ ljt/0f ug]{, :oflg6fOh/ # ln6/, ;fj'g, df:s, k~hf nufPtsf :jf:Yo ;fdfu|L ljt/0f ug]{ . </t>
  </si>
  <si>
    <t xml:space="preserve">Shanti Sewa Griha Kathmandu </t>
  </si>
  <si>
    <t xml:space="preserve">zflGt ;]jf u[x </t>
  </si>
  <si>
    <t>Bijendra Kunwar 9841198812, 01-4112500</t>
  </si>
  <si>
    <t>kunwar@yahoo.com</t>
  </si>
  <si>
    <t xml:space="preserve">Relief Materail Distribution in Covid 19 </t>
  </si>
  <si>
    <t xml:space="preserve">Shanti Lepharahilfe Dortmund E.V Germany </t>
  </si>
  <si>
    <t xml:space="preserve">2078.2.12 to 2078.3.31 </t>
  </si>
  <si>
    <t xml:space="preserve">ckf+u tyf b}lgs Hofnfbf/ ug]{ sfdb/fnfO{ nLIft u/L !))) hgfsf] nflu k|TosnfO{ @%)) a/fa/sf] /f;g ljt/0f ug]{, #))) hgfsf] nflu tftf] vfgf ljt/0f ug]{ cflb . </t>
  </si>
  <si>
    <t xml:space="preserve">Rapid Covid Response Project </t>
  </si>
  <si>
    <t>Nawalparasi, Gorkha, Kaski</t>
  </si>
  <si>
    <t>Kawasoti M., Siranchowk RM, Gandaki RM, Madhyabindu M, Bhimsen RM, Pokhara Metro City, Bhimsen Thapa RM, Palhinandan RM</t>
  </si>
  <si>
    <t>INF Uk, World Concern USA, Forum Wiedenest Bergneustadt, SAM Global Thann</t>
  </si>
  <si>
    <t>15 Jestha 2078 to 15 Kartik 2078</t>
  </si>
  <si>
    <t xml:space="preserve">sf]le8 k|efljt %^# kl/jf/sf] nflu k|To]snfO{ #%)) a/fa/sf] vfBfGg /fxt ;fdfu|L k|bfg ug]{, cfO;f]n];g tyf lhNnf c:ktfnx?df @ a6f sG;G6]6/, df:s %)) aS;, :oflg6fOh/ %) ln6/, Un]fJ; ^) aS;, lk=lk=O ;]6 *) yfg, km]; l;N8 @)) yfg, kN; clS;ld6/ $) j6f, lnlSj8 x]G8 jf; !)), kz{gn yd{ld6/ %^ a6f, la=lk ;]6 @) a6f, l;6fdf]n, lhg rlSs, le6fldg l; nufPtsf cf}iflw ljt/0f ug]{ . </t>
  </si>
  <si>
    <t xml:space="preserve">Service Human in Numerous Endeavor (SHINE) Kailali </t>
  </si>
  <si>
    <t xml:space="preserve">dfgljo ;]jfdf cg]sf} k|of; </t>
  </si>
  <si>
    <t>s}nfnL .</t>
  </si>
  <si>
    <t>Bhakta Raj Joshi 9858420849, 091-526770</t>
  </si>
  <si>
    <t>servingyouinnepal@gmail.com</t>
  </si>
  <si>
    <t xml:space="preserve">Covid 19 Relief Support </t>
  </si>
  <si>
    <t xml:space="preserve">Bajura and Doti </t>
  </si>
  <si>
    <t xml:space="preserve">Budiganga M, Himali RM, Purbichauki RM, Sayal RM, Adarsha RM, Shikhar M, K.I.C RM, Badikedar RM </t>
  </si>
  <si>
    <t xml:space="preserve">WELS USA and ASHA 21 Germany </t>
  </si>
  <si>
    <t>2078.2.15 to 2078.5.31</t>
  </si>
  <si>
    <t xml:space="preserve">cfO;f]n];g tyf  c:ktfnx?df @$ a6f clShg sG;G6]6/, clS;hg df:s !$) yfg,  lk=lk=O ;]6 !)^ yfg, km\nf]ld6/ !%! yfg, gf]j'nfOh/ !@ yfg, clS; kN; ;d6/ !)) j6f nufPtsf :jf:Yo ;fdfu|L  ljt/0f ug]{ . Sf]le8 ;DaGwL r]tgfd'ns s[ofsnfk ;+rfng ug]{ cflb .  </t>
  </si>
  <si>
    <t xml:space="preserve">Center For Research and Sustainable Development Nepal Kathmandu </t>
  </si>
  <si>
    <t xml:space="preserve">cg';Gwfg tyf lbuf] ljsf; s]Gb| g]kfn </t>
  </si>
  <si>
    <t>Anand Mishra 9803409080, 014420784</t>
  </si>
  <si>
    <t>info@creasion.org</t>
  </si>
  <si>
    <t xml:space="preserve">Oxygen For Nepal </t>
  </si>
  <si>
    <t>Khotang, Bhojpur, Parsa, Siraha, Saptari, Kathmandu, Lalitpur, Bhaktapur, Chitwan, Sindhuli, Ramechhap, Gorkha, Banke, Jumla, Mugu and Darchuli</t>
  </si>
  <si>
    <t xml:space="preserve">13 Palika </t>
  </si>
  <si>
    <t xml:space="preserve">Nepal Rising Daayitwa USA, Hamro Nepali Samaj UK, Associacio be artsy, Pravin Karki USA </t>
  </si>
  <si>
    <t>2078.2.15 to 2078.5.7</t>
  </si>
  <si>
    <t xml:space="preserve">ljleGg c:ktfnx?df !)) l;ln08/ ljt/0f ug]{, !% a]8 ;lxtsf] cfO;f]n];g ;]G6/ lgdf{0f ug]{, lk=lk=O ;]6, df:s, :oflg6fOh/ nufPtsf ;fdfu|L ljt/0f ug]{ . </t>
  </si>
  <si>
    <t xml:space="preserve">Emergency COVID 19 Support-Rapid Action Taskforce Project </t>
  </si>
  <si>
    <t xml:space="preserve">Kathmandu, Lalitpur and Bhaktapur </t>
  </si>
  <si>
    <t>Godawari M and additional municipalities will be select on basic of rapid assessment</t>
  </si>
  <si>
    <t xml:space="preserve">City Wide Inclusive Sanitation Technical Assistance Hub in South c/o Devonsultants Limited Bangaldesh </t>
  </si>
  <si>
    <t xml:space="preserve">Natural Resource Conflict Transformation Center Nepal Bhaktapur. </t>
  </si>
  <si>
    <t xml:space="preserve">k|fs[lts &gt;f]t 4Gb ?kfGt/0f s]Gb| g]kfn,  </t>
  </si>
  <si>
    <t>sf}zn6f/ eQmk'/ .</t>
  </si>
  <si>
    <t>Chup Bahadur Thapa 9851093804, 01-6638371</t>
  </si>
  <si>
    <t>chup.thapa@gmail.com,info@nrct.org.np</t>
  </si>
  <si>
    <t xml:space="preserve">Covid Rapid Response Project </t>
  </si>
  <si>
    <t xml:space="preserve">Jhapa, Sunsari, Sankhuwasabha, Mahottari, Sarlahi, Bhaktapur, Kavrepalanchok, Dolakha, Banke, Bardiya, Kanchanpur, Kailali, Doti, Dadeldhura and Achham </t>
  </si>
  <si>
    <t xml:space="preserve">45 Palika </t>
  </si>
  <si>
    <t xml:space="preserve">The McConnell Foundation USA </t>
  </si>
  <si>
    <t xml:space="preserve">01 June 2021 to 31 Aug 2031 </t>
  </si>
  <si>
    <t xml:space="preserve">sf]le8 c:ktfn tyf ;fd'bflos cfO;f]n];g s]Gb|x?sf] clS;hg sG;g6]6/ @ yfg, kN; clS;ld6/ !^% yfg, lk=lk=O ;]6 %!$ yfg, Ogkm|f/]8 ydf]{ld6/ #! Yfg, ydf]{ld6/ #@) yfg, df:s ^$))) yfg, ;]lg6fOh/ @^! Af]tn, Unf]J; #)%) hf]8f, km]; l;N8 !^)) yfg, af]l8+u @) yfg, ;fa'g !^)) yfg, afkm lng] d]l;g !^) yfg, tyf !@^ Sof/]6 c08f ljt/0f ug]{ ljkGg *@$ kl/jf/sf] nflu vfB ;fdfu|L ljt/0f ug]{ cflb . </t>
  </si>
  <si>
    <t>Action For Nepal Kathmandu</t>
  </si>
  <si>
    <t xml:space="preserve">PS;g km/ g]kfn </t>
  </si>
  <si>
    <t>af}4, sf7df08f}+ .</t>
  </si>
  <si>
    <t>Ranju KC 9801864454, 9841549636</t>
  </si>
  <si>
    <t>actionfnepal@gmail.com</t>
  </si>
  <si>
    <t xml:space="preserve">Covid 19 Response Project II </t>
  </si>
  <si>
    <t>Solukhumbu</t>
  </si>
  <si>
    <t xml:space="preserve">Mahakukung RM </t>
  </si>
  <si>
    <t>Australian Himalayan Foundation Australia</t>
  </si>
  <si>
    <t>25 May 2021 to July 2021</t>
  </si>
  <si>
    <t>Nepal Hemophilia Society Nepal Kathmandu</t>
  </si>
  <si>
    <t xml:space="preserve">lxdf]lkmlnof ;f];fO{6L g]kfn  </t>
  </si>
  <si>
    <t>sf7df08f}+ .</t>
  </si>
  <si>
    <t>Gayatri Mangrati 9841480870, 015172729</t>
  </si>
  <si>
    <t>nepalhemo@gmail.com</t>
  </si>
  <si>
    <t xml:space="preserve">Strengthening Organizational Capacity to respond to Covid 19 </t>
  </si>
  <si>
    <t>Kathmnandu</t>
  </si>
  <si>
    <t xml:space="preserve">Kathmandu Metro. City </t>
  </si>
  <si>
    <t xml:space="preserve">World Federation of Hemophilia Canada </t>
  </si>
  <si>
    <t xml:space="preserve">15 May 2021 to 31 Dec 2021 </t>
  </si>
  <si>
    <t xml:space="preserve">Charity Center for Human Nepal Kathmandu </t>
  </si>
  <si>
    <t xml:space="preserve">dfgj /fxt s]Gb| </t>
  </si>
  <si>
    <t>6f]vf sf7df08f}+ .</t>
  </si>
  <si>
    <t>Mohammad Mohasin 9841287296, 981886303</t>
  </si>
  <si>
    <t xml:space="preserve">Food Support Program </t>
  </si>
  <si>
    <t>Mahottari</t>
  </si>
  <si>
    <t xml:space="preserve">Samsi RM </t>
  </si>
  <si>
    <t xml:space="preserve">Baraka City France </t>
  </si>
  <si>
    <t>2078.1.20 to 2078.2.19</t>
  </si>
  <si>
    <t xml:space="preserve">sf]le8 k|efljt @!) kl/jf/sf] nflu vfB ;fdfu|L ljt/0f ug]{ . </t>
  </si>
  <si>
    <t xml:space="preserve">Singla Tourism Area Development Society Dhanding </t>
  </si>
  <si>
    <t xml:space="preserve">l;ªnf ko{6g If]q ljsf; ;dfh </t>
  </si>
  <si>
    <t xml:space="preserve">lgns07 wflbª . </t>
  </si>
  <si>
    <t>Dinesh Kumar Tamang 9851138921</t>
  </si>
  <si>
    <t>yourdinesh38@gmail.com</t>
  </si>
  <si>
    <t xml:space="preserve">Covid Response Project </t>
  </si>
  <si>
    <t xml:space="preserve">Dhading </t>
  </si>
  <si>
    <t xml:space="preserve">Rubi Valley RM, Khaniwas RM, Netrawatidabajong RM </t>
  </si>
  <si>
    <t xml:space="preserve">INF Australia </t>
  </si>
  <si>
    <t>2078.2.20 to 2078.3.30</t>
  </si>
  <si>
    <t xml:space="preserve">u|fld0f c:ktfn tyf cfO;f]n];g ;]G6/df $ a6f clS;hg sG;g6]6/, ^ j6f clS;hg l;lnG8/, lk=lk=O ;]6 !)) yfg, kN; clS;ld6/ @% a6f, :oflg6fOh/ #)) ln=, df:s ^))) lk; nufPtsf :jf:Yo ;fdfu|L ljt/0f ug]{ .  </t>
  </si>
  <si>
    <t xml:space="preserve">Health Advancement Programs in South Asia Nepal Kathmandu </t>
  </si>
  <si>
    <t xml:space="preserve">bLIf0f Pl;ofnL :jf:Yo ;d'GtLsf sfo{qmd g]kfn </t>
  </si>
  <si>
    <t>Pankaj Bhandari 98411740403, 9841187471</t>
  </si>
  <si>
    <t>hapsa4all@gmail.com</t>
  </si>
  <si>
    <t xml:space="preserve">Covid 19 Home Isolation Kit Distribution Program (Ghar Mai Shayaar) </t>
  </si>
  <si>
    <t>Rupandehi, Kathmandu, Lalitpur Surkhet…..</t>
  </si>
  <si>
    <t xml:space="preserve">Tilottama M, Shankarapur M, Lalitpur Metro City, Kathmandu Metro City, Indrawati M, Galkot RM, Musikot M, Barhabise RM, Bheri M, Nepalgung Sub Metro City, Surkhet </t>
  </si>
  <si>
    <t xml:space="preserve">Ramu Kharel USA </t>
  </si>
  <si>
    <t>12 Jestha 2078 to 30 Bhadra 2078</t>
  </si>
  <si>
    <t xml:space="preserve">gu/kflnsf tyf cfO;f]n];g ;]G6/df x]G8 :oflg6fOh/ @#)) Pd=Pn, l8lh6n ydf]{ld6/ !)$%, kN; clS;ld6/ !)$%, ;fa'g !)$%, df"s @^))), nufPtsf :jf:Yo ;fdfu|L ljt/0f ug]{ . </t>
  </si>
  <si>
    <t xml:space="preserve">Nepal Investigative Multimedia Jiurnalism Network Kathmandu </t>
  </si>
  <si>
    <t xml:space="preserve">g]kfn Oge]li6u]l6e dlN6ldl8of hgf{lnHd g]6js{ </t>
  </si>
  <si>
    <t>Rajeesh Bhandari 9851029829</t>
  </si>
  <si>
    <t>info.@nimjin.org</t>
  </si>
  <si>
    <t xml:space="preserve">Supporting Nepali Journalists During Covid 19 Pandemic (SNJDCP) </t>
  </si>
  <si>
    <t>Kathmandu Metro City 29</t>
  </si>
  <si>
    <t xml:space="preserve">Humanity United USA </t>
  </si>
  <si>
    <t xml:space="preserve">15 May 2021 to 15 Nov 2021 </t>
  </si>
  <si>
    <t xml:space="preserve">sf]le8af6 k|efljt kqsf/sf] ;'/Iffsf] nflu lk=lk=O ;]6 #)) yfg, kN; clS;ld6/ #)) j6f, x]G8 :oflg6fOh/ #)) j6f, clS;hg l;ln08/ ^% a6f nufPtsf ;fdfu|L ljt/0f ug]{, ;'/Iff ;DaGwL ;r]tgfd'ns s[ofsnfk ;+rfng ug]{ cflb . </t>
  </si>
  <si>
    <t>The Salvation Mission Lalitpur</t>
  </si>
  <si>
    <t xml:space="preserve">b ;fNe];g ld;g </t>
  </si>
  <si>
    <t xml:space="preserve">nlntk'/ . </t>
  </si>
  <si>
    <t>Nishan Lo 9849495464, 9813332055</t>
  </si>
  <si>
    <t>lonishan72@gmail.com</t>
  </si>
  <si>
    <t xml:space="preserve">Covid 19 Response in Nepal </t>
  </si>
  <si>
    <t xml:space="preserve">Sindhupalchok, Dhading, Ramechhap and Lamjung </t>
  </si>
  <si>
    <t xml:space="preserve">Jugal RM, Melamchi M, Rubivalley RM, Thakre RM, Sunapati RM, Marshyangdi RM </t>
  </si>
  <si>
    <t xml:space="preserve">The Salvation Army (IHQ)  UK </t>
  </si>
  <si>
    <t xml:space="preserve">01 June 2021 to 31 Aug 2021 </t>
  </si>
  <si>
    <t xml:space="preserve">:yflgo c:ktfnx?df c:kttfn a]8 ;]6 ^) j6f, 6]G6 xfp; @, ;lh{sn df:s #&amp;))), lk=lk=O ;]6 $%) yfg, clS;hg l;ln08/ @) j6f, km];l;N8 $%), kN; clS;ld6/ !)%, yd{nug nufPtsf :jf:Yo ;fdfu|L ljt/0f ug]{, sf]le8 k|efljt $)) kl/jf/sf] nflu vfB ;DaGwL /fxt ;fdfu||L ljt/0f ug]{ cflb . </t>
  </si>
  <si>
    <t xml:space="preserve">Together Against Chldhood Cancer Kathmandu </t>
  </si>
  <si>
    <t xml:space="preserve">6'u]b/ cu]F:6 rfON8x'8 SofG;/ </t>
  </si>
  <si>
    <t xml:space="preserve">rG8f]n sf7df08f}+ . </t>
  </si>
  <si>
    <t>Dr. Kailash Prasad Saha 9841265963</t>
  </si>
  <si>
    <t>kaileshah11@gmail.com</t>
  </si>
  <si>
    <t xml:space="preserve">Provinng Personal Protective Equipment's (PPE) to oncology unit, Kanti Children's Hospital to Protect from Covid-19 Pandemic </t>
  </si>
  <si>
    <t xml:space="preserve">World Child Cancer UK </t>
  </si>
  <si>
    <t xml:space="preserve">01 June 2021 to 30 June 2021 </t>
  </si>
  <si>
    <t xml:space="preserve">Maiti Nepal Kathmandu. </t>
  </si>
  <si>
    <t xml:space="preserve">dfO{tL g]kfn </t>
  </si>
  <si>
    <t xml:space="preserve">lk+unf:yfg sf7df08f}+ . </t>
  </si>
  <si>
    <t>Bishwo Ram Khadka 9851022083, 01-4494816</t>
  </si>
  <si>
    <t>bishwo@maitinepal.org</t>
  </si>
  <si>
    <t xml:space="preserve">Resilience, relief and mitigation measures of COVID 19 Pandemic, 2021 </t>
  </si>
  <si>
    <t>FOMN USA, BONO Direct Aid Association and Chance Swiss</t>
  </si>
  <si>
    <t xml:space="preserve">01 June 2021 to 30 Dec 2021 </t>
  </si>
  <si>
    <t xml:space="preserve">b}lgs Hofnfbf/, ;]S; js{/, dgf]/~hg If]qdf sfo{/t lszf]/L tyf dlxnf nufPt nfO{ nlIft u/L #%) hgfsf] nflu /fxt ljt/0f ug]{, k'g:yfkgf s]Gb|df /x]sf @&amp;) hgfsf] nflu kf]if0fo'qm vfgf tyf :jf:Yo ;dfu|L ;xof]u ug]{, cfO;f]n];g ;}G6/ :yfkgf tyf k|fylds :jf:Yo rf}lsdf ;xof]u ug]{, df:s, clS;ld6/, clS;hg sG;g6]6/ nufPtsf :jf:Yo ;fdfu|L ljt/0f ug]{ cflb .                                                                                                                                                                                                                                                                                                                                                                                                                                                                                                                                                                                                                                                                                                                                                                                                                                                                                                                                                                                                                                                                                                                                                                                                                                                                                                                                                                                                                                    </t>
  </si>
  <si>
    <t>Health Services and Relief Association Nepal Kathmandu</t>
  </si>
  <si>
    <t xml:space="preserve">:jf:Yo ;]jf tyf p4f/ ;+3 g]kfn, </t>
  </si>
  <si>
    <t>Jiyauddin Khan 9842866888</t>
  </si>
  <si>
    <t>hesranepal@gmail.com</t>
  </si>
  <si>
    <t xml:space="preserve">Covid-19 Emergency Response Nepal -2021 </t>
  </si>
  <si>
    <t xml:space="preserve">Saptari and Siraha </t>
  </si>
  <si>
    <t xml:space="preserve">Kanchanrupa M and Khusipur M </t>
  </si>
  <si>
    <t xml:space="preserve">Sadakatasi Turkey, ICNA Relief Canada and Muslim Aid Sweden and Mustafa Kocer Mustafa Kucer Turkey </t>
  </si>
  <si>
    <t>15.2.2078 to 15.6.2078</t>
  </si>
  <si>
    <t xml:space="preserve">Health (Covid-19)  </t>
  </si>
  <si>
    <t xml:space="preserve">Good Friends Nepal Dolakha </t>
  </si>
  <si>
    <t xml:space="preserve">c;n ldq g]kfn . </t>
  </si>
  <si>
    <t xml:space="preserve">bf]nvf . </t>
  </si>
  <si>
    <t>Ruth Sunuwar 9844307903, 049-414022</t>
  </si>
  <si>
    <t>goodfriendsnepal@gmail.com</t>
  </si>
  <si>
    <t xml:space="preserve">Hospital Bed and Health Equipment Project </t>
  </si>
  <si>
    <t xml:space="preserve">Dolakha </t>
  </si>
  <si>
    <t xml:space="preserve">Jiri M. </t>
  </si>
  <si>
    <t xml:space="preserve">Climb Haier International Inc USA </t>
  </si>
  <si>
    <t>2078.3.1 to 2078.5.30</t>
  </si>
  <si>
    <t xml:space="preserve">lhNnf c:ktfn tyf :yfgLo :jf:Yo rf}lsx?df ljleGg :jf:Yo pks/0f k|bfg ug]{, o;df j]8 %! Jf6f, a]8 ;fO8 ns/ %!,  lk=lk=O ;]6 %) yfg, On]lS6«s clS;hg @ j6f, yd{n ug #), clS;ld6/ #) nufPtsf ljleGg :jf:Yo ;fdfu|L ljt/0f ug][{ . </t>
  </si>
  <si>
    <t xml:space="preserve">Preparedness and response activities related to COVID-19 (Phase IV) </t>
  </si>
  <si>
    <t xml:space="preserve">Gaddaki Province </t>
  </si>
  <si>
    <t xml:space="preserve">67 Local Level </t>
  </si>
  <si>
    <t xml:space="preserve">STIFTUNG OHRCHIRU RGIE Nepal Switzerland and Individual Donor </t>
  </si>
  <si>
    <t>15 June 2021 to 15 July 2022</t>
  </si>
  <si>
    <t xml:space="preserve">:yfgLo :jf:Yo rf}sL tyf ;/sf/L c:ktfnx?df %) a6f clS;hg l;ln08/, @$ a6f clS;hg sG;G6]6/, Sjf/]G6Lg tyf cfO;f]n];g ;]G6/ Joj:yfkgfdf ;xof]u ug]{, sf]le8 ;DaGwL ljleGg r]tgfd'ns s[ofsnfk ;+rfng cflb </t>
  </si>
  <si>
    <t xml:space="preserve">Feminist Dalit Organization Kathmandu. </t>
  </si>
  <si>
    <t xml:space="preserve">blnt dlxnf ;+3 . </t>
  </si>
  <si>
    <t xml:space="preserve">s'k08f]n nlntk/' . </t>
  </si>
  <si>
    <t>Bharat Nepali 9851074033</t>
  </si>
  <si>
    <t>dms.fedo@gmail.com</t>
  </si>
  <si>
    <t xml:space="preserve">COVID-19 Emergency Relief and Rehabilitation </t>
  </si>
  <si>
    <t>Rupandehi, Kapilvastu, Palpa</t>
  </si>
  <si>
    <t xml:space="preserve">Kanchan RM, Tilottama M, Devadaha M, Butwal Sub Metro City, Mayadevi RM, Yashodhara RM, Kapilvastu M, Rambha RM, Tinau RM, Tansen M. </t>
  </si>
  <si>
    <t xml:space="preserve">The Karuna Trust </t>
  </si>
  <si>
    <t xml:space="preserve">19 May 2021 to 30 Sept 2021 </t>
  </si>
  <si>
    <t xml:space="preserve">Home Isolation Kit Distribution </t>
  </si>
  <si>
    <t xml:space="preserve">Saptari, Rautahat, Manang and Dolpa </t>
  </si>
  <si>
    <t xml:space="preserve">Saptari M, Garuda M, Manang M, Tripurasundary M </t>
  </si>
  <si>
    <t xml:space="preserve">Pasa Puchah Guthi UK </t>
  </si>
  <si>
    <t>20 Jestha 2078 to 30 Bhadra 2078</t>
  </si>
  <si>
    <t>ag}4, sf7df08f}+ .</t>
  </si>
  <si>
    <t>Lakpa Thering Sherpa 9851156355, 4915979</t>
  </si>
  <si>
    <t xml:space="preserve">Mapya Dudhkoshi R.M </t>
  </si>
  <si>
    <t xml:space="preserve">Luklass Switzerland </t>
  </si>
  <si>
    <t xml:space="preserve">Relief Intervention Mitigation Program for Covid-19 II Wave in Nepal </t>
  </si>
  <si>
    <t xml:space="preserve">Lalitpur Kathmandu, Bhaktapur and Chitwan </t>
  </si>
  <si>
    <t xml:space="preserve">Ichhyakamana Rm, Ratnanagar M, Suryabinayak M and Madhyapur Thimi M </t>
  </si>
  <si>
    <t>10 June 2021 to 9 Sept 2021</t>
  </si>
  <si>
    <t xml:space="preserve">sf]le8 k|efljt clt ljkGg %)) 3/ kl/jf/sf] nflu vfBfGg ljt/0f ug]{ ;fy} df:s, :oflg6fOh/, ;fa'g nufPtsf :jf:Yo ;fdfu|L ljt/0f ug]{ cflb . </t>
  </si>
  <si>
    <t xml:space="preserve">Helping Heart for Relief  and Development Nepal Kathmandu </t>
  </si>
  <si>
    <t xml:space="preserve">x]lNkË xf6{ l/lnkm P08 8]enkd]G6 g]kfn </t>
  </si>
  <si>
    <t>Ashish Lama 9804716686</t>
  </si>
  <si>
    <t>nepalhealpingheart@gmail.com</t>
  </si>
  <si>
    <t xml:space="preserve">Vovid-19 Emergency Food Baskets and Hygienic Kits Distribution </t>
  </si>
  <si>
    <t xml:space="preserve">Siraha and Sarlahi </t>
  </si>
  <si>
    <t xml:space="preserve">Golbazar M, Siraha M, Barahathawa M, Chakalghatta Rm </t>
  </si>
  <si>
    <t>Sadakatasi Turkey</t>
  </si>
  <si>
    <t>25.2.2078 to 25.6.2078</t>
  </si>
  <si>
    <t xml:space="preserve">sf]le8 k|efljt ljkGg $&amp;$ kl/jf/df vfBfGg ljt/0f ug]{, ;/sf/L :jf:Yo ;+:yfdf df:s :oflg6fO{h/, nufPtsf :"jf:Yo ;fdfu|L ljt/0f ug]{ cflb , </t>
  </si>
  <si>
    <t>Centre for Research and Sustainable Development Nepal Kathmandu</t>
  </si>
  <si>
    <t xml:space="preserve">cg';Gwfg tyf lbuf] ljsf; s]Gb| g]kfn, </t>
  </si>
  <si>
    <t>Aanada Mishra 9803409080, 01-4440085</t>
  </si>
  <si>
    <t>aanad@creasion.org</t>
  </si>
  <si>
    <t xml:space="preserve">Oxygen For Nepal -Oxygen Generating Unit </t>
  </si>
  <si>
    <t>The Coca-Cola Foundation USA</t>
  </si>
  <si>
    <t>2021.6.12 to 2022.6.12</t>
  </si>
  <si>
    <t xml:space="preserve">sf]le8 c:ktfnsf] nflu clS;hg OsfOsf] pTkfbgsf] :ykgf u/L clS;hg cfk'lt{ u/fpg], tyf clS;hg l;ln08/ k'g e/L cfjZo lj/fdLnfO{ ;xof]u ug]{ cflb . </t>
  </si>
  <si>
    <t xml:space="preserve">Rukmini Pratisthan Kathmandu </t>
  </si>
  <si>
    <t xml:space="preserve">?lSd0fL k|lti7fg </t>
  </si>
  <si>
    <t>Sashi Sharma Aryal 9860991249, 9748640411</t>
  </si>
  <si>
    <t>info@rukminifoundation.org</t>
  </si>
  <si>
    <t xml:space="preserve">Support Local Bodies and Community Hospital Combat With Covid 19 </t>
  </si>
  <si>
    <t xml:space="preserve">Kathmandu  and Makwanpur </t>
  </si>
  <si>
    <t>Dakshinkali M. and Indrasarobar RM</t>
  </si>
  <si>
    <t xml:space="preserve">Rukmini Foundation USA </t>
  </si>
  <si>
    <t>18 Jestha 2078 to Ashad 2078</t>
  </si>
  <si>
    <t xml:space="preserve">sf]le8 k|ltsfo{sf] nflu @ j6f cfO;f]n];g ;]G6/ ;+rfngdf ;xof]u ug]{, ! Jf6f clS;hg KnfG6df ;xof]u ug]{, @%) hgfsf] nflu vfBfGg ;fdfu||L ljt/0f ug]{ , df:s :oflg6fOh/ nufPtsf :jf:Yo ;fdfu|L ljt/0f ug]{ cflb . </t>
  </si>
  <si>
    <t xml:space="preserve">Isolation Centers Support Project </t>
  </si>
  <si>
    <t xml:space="preserve">Lalitpur Metro City and Kathmandu Metro City </t>
  </si>
  <si>
    <t xml:space="preserve">Brian Arbogast Bill Gates Foundation USA </t>
  </si>
  <si>
    <t xml:space="preserve">17 May 2021 to 25 June 2021 </t>
  </si>
  <si>
    <t xml:space="preserve">Health Foundation Nepal Dang. </t>
  </si>
  <si>
    <t>x]Ny kmfp08]zg g]kfn</t>
  </si>
  <si>
    <t xml:space="preserve"> 3f]/fxL bfª . </t>
  </si>
  <si>
    <t>Madan Raj Bhatt 9851187450 Bisakh Silwal 9841382948</t>
  </si>
  <si>
    <t>hfnhealth@outlook.com</t>
  </si>
  <si>
    <t xml:space="preserve">COVID-19 Response -Antigen Testing, Tracing and Isolation Management Support </t>
  </si>
  <si>
    <t xml:space="preserve">Gulmi and Dang </t>
  </si>
  <si>
    <t xml:space="preserve">Resunga M, and Ghorahi Sub Metro City </t>
  </si>
  <si>
    <t xml:space="preserve"> Health Foundation Nepal USA. </t>
  </si>
  <si>
    <t>2078.2.1 to 2079.2.30</t>
  </si>
  <si>
    <t xml:space="preserve">sf]le8 !( sf] dxfdf/L /f]usf] lgbfg, pkrf/, lgoGq0f tyf Joj:yfkgdf g]kfn ;/sf/ dfkm{tsf] ;d'bfodf cfwfl/t k|ltsfo{df cfwfl/t PlG6h]g kl/If0f, sG6«ofs 6]«l;ª, tyf cfO;f]]n];g Joj:yfkgfdf ;xof]u ug]{ cflb . </t>
  </si>
  <si>
    <t xml:space="preserve">Hattiban Social Service Centre Kathmandu </t>
  </si>
  <si>
    <t xml:space="preserve">xflQjg ;fdflhs ;]jf s]Gb| </t>
  </si>
  <si>
    <t xml:space="preserve">blIf0fsfln g=kf sf7df08f}+ . </t>
  </si>
  <si>
    <t>Prami Shrestha 9851075500</t>
  </si>
  <si>
    <t xml:space="preserve">hattiban.hssc@gmail.com </t>
  </si>
  <si>
    <t xml:space="preserve">Covid 19 Response Project </t>
  </si>
  <si>
    <t xml:space="preserve">Dakshinkali M. </t>
  </si>
  <si>
    <t xml:space="preserve">Hattiban Foerderkreis e.v Germany </t>
  </si>
  <si>
    <t xml:space="preserve">June 2021 to Aug 2021 </t>
  </si>
  <si>
    <t xml:space="preserve">Multipurpose Community Development Service Kathmandu. </t>
  </si>
  <si>
    <t xml:space="preserve">ax'pb]ZoLo ;fd'bflos ljsf; ;]jf, </t>
  </si>
  <si>
    <t xml:space="preserve">tflN5v]n nlntk'/ . </t>
  </si>
  <si>
    <t xml:space="preserve">Deepak Raj Rai 9851121650, 016915905 </t>
  </si>
  <si>
    <t>mcds.executivedirector@gmail.com</t>
  </si>
  <si>
    <t xml:space="preserve">Covid 19 II Wave Responde Project </t>
  </si>
  <si>
    <t xml:space="preserve">Lalitpur </t>
  </si>
  <si>
    <t xml:space="preserve">Bagmati R.M Godawari M, Lalitpur Metro City </t>
  </si>
  <si>
    <t xml:space="preserve">Transform Aid International Australia. </t>
  </si>
  <si>
    <t xml:space="preserve">01 June 2021 to 31 July 2021 </t>
  </si>
  <si>
    <t xml:space="preserve">cfO;f]n];g / Sjf/]lG6g ;]G6/x?df #% j6f j]8, $) clS;hg l;ln08/, !% clS;ld6/, Oxygen Concentrator ^ j6f, PPE set 50, 300 hgfsf] nflu vfgf 'xof]u, 'fy} cGo :jf:Yo pks/0f ljt/0f ug]{ . </t>
  </si>
  <si>
    <t xml:space="preserve">Milap Banke </t>
  </si>
  <si>
    <t xml:space="preserve">ldnfk </t>
  </si>
  <si>
    <t xml:space="preserve">afFs] . </t>
  </si>
  <si>
    <t xml:space="preserve">Amrita Sunar </t>
  </si>
  <si>
    <t>milap.chairperson@gmail.com</t>
  </si>
  <si>
    <t xml:space="preserve">COVID 19 Response Project </t>
  </si>
  <si>
    <t xml:space="preserve">Banke </t>
  </si>
  <si>
    <t xml:space="preserve">Janaki Rm, and Nepalgung Sub Metro City </t>
  </si>
  <si>
    <t xml:space="preserve">International Nepal Fellowship Australia and Peter Netherlands </t>
  </si>
  <si>
    <t>Jestha 2078 to Baishak 2079</t>
  </si>
  <si>
    <t xml:space="preserve">Ps c:ktfn ^ :jf:Yo ;+:yf, @ j6f cfO;f]n];g s]Gb|df :jf:Yo ;fdfu|L ljt/0f ug]{, sf]le9 k|efljt ;d'bfodf /fxt /fdfu|L ljt/ ug]{, sf]le8 lj/fdLsf] nflu pkrf/df ;xof]u ug, vfgf ljt/0f cflb .]{ </t>
  </si>
  <si>
    <t xml:space="preserve">Right to Study Nepal Kathmandu. </t>
  </si>
  <si>
    <t>/fO{6 6' :68L g]kfn,</t>
  </si>
  <si>
    <t xml:space="preserve"> nflhDkf6 sf7df08f}+ . </t>
  </si>
  <si>
    <t>Puran Dongol 9803141173</t>
  </si>
  <si>
    <t>nepalright2study@gmail.com</t>
  </si>
  <si>
    <t>Covid 19 2nd Phase Support 2021</t>
  </si>
  <si>
    <t>Sarlahi, Ramechhap, Bhaktapur, Rasuwa, Chitwan, Lalitpur, Kathmandu</t>
  </si>
  <si>
    <t xml:space="preserve">Difrent Palika </t>
  </si>
  <si>
    <t xml:space="preserve">Florian Gerlich Salzburg and Mong Kin Hong Hong Kong </t>
  </si>
  <si>
    <t>2078.2.20 to 2078.6.15</t>
  </si>
  <si>
    <t xml:space="preserve">:yfgLo kflnsfx?df ljleGg :jf:Yo ;fdfu|L ljt/0f ug]{, h;df #&amp;)) df:s, #&amp;)) :oflg6fOh/, #&amp;)) ;fa'g, yd{ld6/ #&amp;)), PlG6h]g $)) nufPtsf :jf:Yo ;fdfu|L ljt/0f ug]{ . </t>
  </si>
  <si>
    <r>
      <t xml:space="preserve">ljleGg c:ktfnx?df #) a6f  </t>
    </r>
    <r>
      <rPr>
        <b/>
        <sz val="14"/>
        <rFont val="MV Boli"/>
      </rPr>
      <t xml:space="preserve">Oxygen Concentrator and High Flow Nasal Cannula </t>
    </r>
    <r>
      <rPr>
        <b/>
        <sz val="14"/>
        <rFont val="Preeti"/>
      </rPr>
      <t>;DaGwL :jf:Yo pks/0f pknAw u/fpg] ;fy}</t>
    </r>
    <r>
      <rPr>
        <b/>
        <sz val="14"/>
        <rFont val="MV Boli"/>
      </rPr>
      <t xml:space="preserve"> Tele Consultation </t>
    </r>
    <r>
      <rPr>
        <b/>
        <sz val="14"/>
        <rFont val="Preeti"/>
      </rPr>
      <t xml:space="preserve">;]jf k|bfg ug]{ cflb . </t>
    </r>
  </si>
  <si>
    <r>
      <t xml:space="preserve">:yfgLo kflnsfx?df lk=lk=O !)% yfg, df:s !^&amp;%, yd{nug ( a6f, ;]lg6fOh/ % ln6/, </t>
    </r>
    <r>
      <rPr>
        <b/>
        <sz val="14"/>
        <rFont val="MV Boli"/>
      </rPr>
      <t xml:space="preserve">Antigen Test Kit 225, Puls Oximeter 2, VTM 150, Boot Cover 800, Digital BP Set 2, ORS 500 </t>
    </r>
    <r>
      <rPr>
        <b/>
        <sz val="14"/>
        <rFont val="Preeti"/>
      </rPr>
      <t>nufPtsf :jf:Yo ;fdfu|L ljt/0f ug]{ .</t>
    </r>
    <r>
      <rPr>
        <b/>
        <sz val="14"/>
        <rFont val="MV Boli"/>
      </rPr>
      <t xml:space="preserve">  </t>
    </r>
  </si>
  <si>
    <r>
      <t xml:space="preserve">:yfgLo kflnsfx?df lk=lk=O @%) yfg, df:s %)), yd{nug !) a6f, ;]lg6fOh/ %, </t>
    </r>
    <r>
      <rPr>
        <b/>
        <sz val="14"/>
        <rFont val="MV Boli"/>
      </rPr>
      <t xml:space="preserve"> Puls Oximeter 16, Digital Thermometer 40 </t>
    </r>
    <r>
      <rPr>
        <b/>
        <sz val="14"/>
        <rFont val="Preeti"/>
      </rPr>
      <t>nufPtsf :jf:Yo ;fdfu|L ljt/0f ug]{ .</t>
    </r>
    <r>
      <rPr>
        <b/>
        <sz val="14"/>
        <rFont val="MV Boli"/>
      </rPr>
      <t xml:space="preserve">  </t>
    </r>
  </si>
  <si>
    <r>
      <t xml:space="preserve">sf]le8 c:ktfn tyf ;fd'bflos cfO;f]n];g s]Gb|x?sf] </t>
    </r>
    <r>
      <rPr>
        <b/>
        <sz val="14"/>
        <rFont val="MV Boli"/>
      </rPr>
      <t>Bio Medical Equipment</t>
    </r>
    <r>
      <rPr>
        <b/>
        <sz val="14"/>
        <rFont val="Preeti"/>
      </rPr>
      <t xml:space="preserve"> sf] </t>
    </r>
    <r>
      <rPr>
        <b/>
        <sz val="14"/>
        <rFont val="MV Boli"/>
      </rPr>
      <t>Rapid Response</t>
    </r>
    <r>
      <rPr>
        <b/>
        <sz val="14"/>
        <rFont val="Preeti"/>
      </rPr>
      <t xml:space="preserve"> ug]{, </t>
    </r>
    <r>
      <rPr>
        <b/>
        <sz val="14"/>
        <rFont val="MV Boli"/>
      </rPr>
      <t xml:space="preserve">Bio Medical Equipment </t>
    </r>
    <r>
      <rPr>
        <b/>
        <sz val="14"/>
        <rFont val="Preeti"/>
      </rPr>
      <t xml:space="preserve">sf] dd{t ug]{ cflb . </t>
    </r>
  </si>
  <si>
    <r>
      <t xml:space="preserve">:yflgo :jf:Yo ;+:yfx?df !)))) df:s, ;]lg6fOh/ % ln=, Un]J; %)) yfg, kN; clS;ld6/ % j6f, lk=lk=O ;]6 @), </t>
    </r>
    <r>
      <rPr>
        <b/>
        <sz val="14"/>
        <rFont val="MV Boli"/>
      </rPr>
      <t xml:space="preserve">Antigen Kit </t>
    </r>
    <r>
      <rPr>
        <b/>
        <sz val="14"/>
        <rFont val="Preeti"/>
      </rPr>
      <t xml:space="preserve">@)), </t>
    </r>
    <r>
      <rPr>
        <b/>
        <sz val="14"/>
        <rFont val="MV Boli"/>
      </rPr>
      <t xml:space="preserve">Nebulizer Machine 5, Stem Inhaler Machine 5, Gown Set 10, </t>
    </r>
    <r>
      <rPr>
        <b/>
        <sz val="14"/>
        <rFont val="Preeti"/>
      </rPr>
      <t xml:space="preserve">km]; l;N8 !)), Oxygen Concentrator 2, VMT Kit 100 nufPtsf :jf:Yo pks/0f k|bfg ug]{ . </t>
    </r>
  </si>
  <si>
    <r>
      <t>lxdf]lkmlnof ePsf JolQmx?df</t>
    </r>
    <r>
      <rPr>
        <b/>
        <sz val="14"/>
        <rFont val="Narkisim"/>
        <family val="2"/>
        <charset val="177"/>
      </rPr>
      <t xml:space="preserve"> Mask, sanitizer, Gloves </t>
    </r>
    <r>
      <rPr>
        <b/>
        <sz val="14"/>
        <rFont val="Preeti"/>
      </rPr>
      <t xml:space="preserve">nufPtsf :jf:Yo ;fdfu|L ljt/0f ug]{, lj/, l;en, sflGt afn c:ktfndf ;'/Iff ;DaGwL ;fdfu|L ljt/0f ug]{ . </t>
    </r>
  </si>
  <si>
    <r>
      <t>c:ktfndf @) a6f clS;hg l;lnG8/ lj/0f ug]{,</t>
    </r>
    <r>
      <rPr>
        <b/>
        <sz val="14"/>
        <rFont val="Narkisim"/>
        <family val="2"/>
        <charset val="177"/>
      </rPr>
      <t xml:space="preserve"> Procurement of Medical Equipment (Onsite PSA Oxygen Generation Plant Complete Set) , Construction of a Temporary Building to accommodate Oxygen Manufacturing Plant including sanitation and electrical  work </t>
    </r>
  </si>
  <si>
    <r>
      <t xml:space="preserve">sflGt afn c:ktfndf sfo{/t :jf:Yo sld{ tyf sd{rf/LnfO{ </t>
    </r>
    <r>
      <rPr>
        <b/>
        <sz val="14"/>
        <rFont val="MV Boli"/>
      </rPr>
      <t xml:space="preserve">Disposable Mask 51 Packets, loose Gloves 140 Packets, Hand Sanitizer 30 Liters, Face Sheld 100 Pieces, PPE Set 11 Pieces, KN 95 Mask 500 Pieces </t>
    </r>
    <r>
      <rPr>
        <b/>
        <sz val="14"/>
        <rFont val="Preeti"/>
      </rPr>
      <t xml:space="preserve">bufPtsf :jf:Yo ;fdfu|L ljt/0f ug]{ . </t>
    </r>
  </si>
  <si>
    <r>
      <t xml:space="preserve">sf]le8 k|efljt ul/j ljkGg %#! kl/jf/sf] nflu /fxt ;fdu|L ljt/0f ug]{, @ c:ktfnx?df clS;hg l;lnG8/ !) a6f, ! cfO=l;=o' a]8, !)) kfs]6 df:s, </t>
    </r>
    <r>
      <rPr>
        <b/>
        <sz val="14"/>
        <rFont val="Narkisim"/>
        <family val="2"/>
        <charset val="177"/>
      </rPr>
      <t>Nebulizer Machine</t>
    </r>
    <r>
      <rPr>
        <b/>
        <sz val="14"/>
        <rFont val="Preeti"/>
      </rPr>
      <t xml:space="preserve"> %) a6f, </t>
    </r>
    <r>
      <rPr>
        <b/>
        <sz val="14"/>
        <rFont val="Narkisim"/>
        <family val="2"/>
        <charset val="177"/>
      </rPr>
      <t>ECG Machine</t>
    </r>
    <r>
      <rPr>
        <b/>
        <sz val="14"/>
        <rFont val="Preeti"/>
      </rPr>
      <t xml:space="preserve"> !, </t>
    </r>
    <r>
      <rPr>
        <b/>
        <sz val="14"/>
        <rFont val="Narkisim"/>
        <family val="2"/>
        <charset val="177"/>
      </rPr>
      <t>OXY Meter</t>
    </r>
    <r>
      <rPr>
        <b/>
        <sz val="14"/>
        <rFont val="Preeti"/>
      </rPr>
      <t xml:space="preserve"> #) a6f, lk=lk=O !)) yfg, </t>
    </r>
    <r>
      <rPr>
        <b/>
        <sz val="14"/>
        <rFont val="Narkisim"/>
        <family val="2"/>
        <charset val="177"/>
      </rPr>
      <t xml:space="preserve">Filters, Anesthesia System </t>
    </r>
    <r>
      <rPr>
        <b/>
        <sz val="14"/>
        <rFont val="Preeti"/>
      </rPr>
      <t xml:space="preserve">@% nufPtsf :jf:Yo ;fdu|L ljt/0f ug]{  s[ofsnfk k|:tfljt . </t>
    </r>
  </si>
  <si>
    <r>
      <t xml:space="preserve">sf]le8 k|efljt $)) kl/jf/sf] nflu </t>
    </r>
    <r>
      <rPr>
        <b/>
        <sz val="14"/>
        <rFont val="MV Boli"/>
      </rPr>
      <t>Hygiene Kits</t>
    </r>
    <r>
      <rPr>
        <b/>
        <sz val="14"/>
        <rFont val="Preeti"/>
      </rPr>
      <t xml:space="preserve"> ljt/0f ug]{, $)) kl/jf/sf] nflu vfBfGg ;DalGw /fxt ;fdfu|L ljt/0f ug]{ . </t>
    </r>
  </si>
  <si>
    <r>
      <t xml:space="preserve">sf]le8 k|efljt @)) 3/ kl/jf/sf] nflu </t>
    </r>
    <r>
      <rPr>
        <b/>
        <sz val="14"/>
        <rFont val="MV Boli"/>
      </rPr>
      <t>Home Isolation KIT</t>
    </r>
    <r>
      <rPr>
        <b/>
        <sz val="14"/>
        <rFont val="Preeti"/>
      </rPr>
      <t xml:space="preserve">  ljt/0f ug]{ . </t>
    </r>
  </si>
  <si>
    <r>
      <t xml:space="preserve">:yfgLo kflnsfdf sf]le8 ;'/Iff ;DaGwL ljleGg :jf:Yo ;fdfu|L ljt/0f ug]{ . h;df !)))) df:s, :oflg6fOh/ ^ ln=, kN; clS;ld6/ @) a6f, </t>
    </r>
    <r>
      <rPr>
        <b/>
        <sz val="14"/>
        <rFont val="MV Boli"/>
      </rPr>
      <t xml:space="preserve">Nebulizer Machine 12, PPE set 50, Antigen Kit 100, Surgical Gloves 500, Oxygen Concentrator 2, BP set 8 digital Thermometer 50 </t>
    </r>
    <r>
      <rPr>
        <b/>
        <sz val="14"/>
        <rFont val="Preeti"/>
      </rPr>
      <t xml:space="preserve">nufPtsf :jf:Yo ;fdfu|L ljt/0f ug]{ . </t>
    </r>
  </si>
  <si>
    <r>
      <t xml:space="preserve">;d'bfodf cfO;f]n];g s]Gb| :yfkgfdf ;xof]u ug][{, </t>
    </r>
    <r>
      <rPr>
        <b/>
        <sz val="14"/>
        <rFont val="MV Boli"/>
      </rPr>
      <t xml:space="preserve">Autoclave Machine 1 Pices, Washine Machine 1, Oximeter 36, Thermotern 35, Mask 45 Box, PPE 70 Set, Gloves 65 Box, </t>
    </r>
    <r>
      <rPr>
        <b/>
        <sz val="14"/>
        <rFont val="Preeti"/>
      </rPr>
      <t xml:space="preserve">:oflg6fOh/ nufPtsf :jf:Yo ;fdfu|L ljt/0f ug]{ , !%)) hgfsf] nflu vfgf ljt/0f ug]{ cflb , </t>
    </r>
  </si>
  <si>
    <t xml:space="preserve">;dfh sNof0f kl/ifb\ </t>
  </si>
  <si>
    <t xml:space="preserve">of]hgf zfvf . </t>
  </si>
  <si>
    <t xml:space="preserve">sf]le8sf] lj/fdLx?sf] nflu clS;hg  ;lxtsf] cfO;f]n];g s]Gb| :yfkgf ug]{ . </t>
  </si>
  <si>
    <r>
      <t xml:space="preserve">ljleGg #) gu/kflnsfdf sf]le8 !( kl5 ljBfno ;'/lIft tl/sfn] vf]Ng ljBfno ;kmfO{ </t>
    </r>
    <r>
      <rPr>
        <b/>
        <sz val="14"/>
        <rFont val="Calibri"/>
        <family val="2"/>
        <scheme val="minor"/>
      </rPr>
      <t>disinfection</t>
    </r>
    <r>
      <rPr>
        <b/>
        <sz val="14"/>
        <rFont val="Preeti"/>
      </rPr>
      <t xml:space="preserve"> ug]{ ;DaGwL k|lzIf0f ug]{ o; ;DaGwL ;/;kmfO{ ;DaGwL r]tgfd'ns s[ofsnfk ;+rfng ug]{ cflb . </t>
    </r>
  </si>
  <si>
    <t xml:space="preserve">Shechen Karuna Kathmandu </t>
  </si>
  <si>
    <t xml:space="preserve">;]r]g s?0ff  </t>
  </si>
  <si>
    <t xml:space="preserve">af}4 sf7df08f}+ . </t>
  </si>
  <si>
    <t>Sangay Phuntsok Sherpa 9841213564, 9841345128</t>
  </si>
  <si>
    <t>Nepal@karuna-shechen.org</t>
  </si>
  <si>
    <t>COVID Response Project 2019</t>
  </si>
  <si>
    <t xml:space="preserve">Kavrepalanchok, Sindhuli and Udaypur </t>
  </si>
  <si>
    <t xml:space="preserve">Banepa M., Dhulikhel M., Golanjor RM, and Katari M. </t>
  </si>
  <si>
    <t xml:space="preserve">Karuna Shechen Europe </t>
  </si>
  <si>
    <t>01 June 2021 to 15 Aug 2021</t>
  </si>
  <si>
    <t xml:space="preserve">Society For Each Other Kathmandu. </t>
  </si>
  <si>
    <t xml:space="preserve">cfk;sf] lgDtL ;dfh </t>
  </si>
  <si>
    <t xml:space="preserve">d}ltb]jL sf7df08f}+ . </t>
  </si>
  <si>
    <t>Jaya Raj Bhandari 9841228042</t>
  </si>
  <si>
    <t>seonepal199@gmail.com</t>
  </si>
  <si>
    <t xml:space="preserve">Emergency Support on Covid 19 Pandemic Project </t>
  </si>
  <si>
    <t>Kathmandu and Kavrepalanchok</t>
  </si>
  <si>
    <t xml:space="preserve">K.M.C  Kathmandu and Banepa Municipality Kavrepalanchok.  </t>
  </si>
  <si>
    <t xml:space="preserve">Pro-Nepal Italy. </t>
  </si>
  <si>
    <t>2078.2.23 to 2078.5.22</t>
  </si>
  <si>
    <t>Unatti Foundation Bhaktapur</t>
  </si>
  <si>
    <t xml:space="preserve">pGglt kmfp08]zg </t>
  </si>
  <si>
    <t xml:space="preserve">eQmk'/ . </t>
  </si>
  <si>
    <t>Rama Kumari Darlami 9849514416, 01-6616516</t>
  </si>
  <si>
    <t>infounattifoundation@gmail.com</t>
  </si>
  <si>
    <t xml:space="preserve">Covid Relief Program </t>
  </si>
  <si>
    <t xml:space="preserve">Bhaktapur and Rupandehi </t>
  </si>
  <si>
    <t xml:space="preserve">Bhaktapur M. and Suddhodhan RM </t>
  </si>
  <si>
    <t>Unatti Foundation USA</t>
  </si>
  <si>
    <t>2078.2.24 to 2078.3.30</t>
  </si>
  <si>
    <t xml:space="preserve">sf]le8 k|efljt JolQmsf] nflu cf}iflw pkrf/df ;xof]u ug]{, ljkGg ;d'bfonfO{ vfBfGg ;fdfu||L ljt/0f ug]{, :jf:Yo ;DaGwL ;'/Iff ;fdfu|L ljt/0f ug]{ cflb sfo{af6 !))) hgf nfeflGjt x'g] . </t>
  </si>
  <si>
    <t xml:space="preserve">Mithila Wild Life Trust Dhanusha </t>
  </si>
  <si>
    <t xml:space="preserve">ldlynf jfON8 nfOkm 6«i6 </t>
  </si>
  <si>
    <t xml:space="preserve">wg'iff . </t>
  </si>
  <si>
    <t>Dev Narayan Mandal 9817629229, 9844314228</t>
  </si>
  <si>
    <t>info@mwt.org.np</t>
  </si>
  <si>
    <t xml:space="preserve">Food Rerlief Distribution Program </t>
  </si>
  <si>
    <t xml:space="preserve">Parsa, Bara, Rautahat, Sarlahi, Mahottari, Dhanusha, Siraha and Saptari </t>
  </si>
  <si>
    <t>Different Local Level</t>
  </si>
  <si>
    <t xml:space="preserve">Pipal Tree Kingsbridge and Our Sansar England </t>
  </si>
  <si>
    <t>01 Jestha 2078 to 31 Ashad 2078</t>
  </si>
  <si>
    <t xml:space="preserve">:yfgLo kflnsfdf sf]le8 ;'/Iff ;DaGwL ljleGg :jf:Yo ;fdfu|L ljt/0f ug]{ . h;df !)))) df:s, :oflg6fOh/ !)) ln=, kN; clS;ld6/ @) a6f, @) yfg lk=lk=O, !@) km]; l;N8 nufPtsf :jf:Yo ;fdfu|L ljt/0f ug]{ . sdhf]/ b}lgs Hofnf dhb'/L ug]{ !%&amp;) kl/jf/sf] nflu vfB ;fdfu|L ljt/0f ug]{ cflb . </t>
  </si>
  <si>
    <t xml:space="preserve">Ganesh Disable New Life Center Kathmandu. </t>
  </si>
  <si>
    <t xml:space="preserve">u0f]z ckfË gjhLjg s]Gb|, </t>
  </si>
  <si>
    <t>Sabitri Magar Chhetri 9849685551, 01-4429909</t>
  </si>
  <si>
    <t>savitri4chhetri.@gmail.com</t>
  </si>
  <si>
    <t xml:space="preserve">Helping People who are/have been in trouble due to Covid-19 Second wave outbreak </t>
  </si>
  <si>
    <t xml:space="preserve">Kathmandu. </t>
  </si>
  <si>
    <t xml:space="preserve">Ganesh Nepal Hilfe Dorthmond e.v Germany. </t>
  </si>
  <si>
    <t>Oct 2020 to Dec 2020</t>
  </si>
  <si>
    <t xml:space="preserve">ckf+utf ePsf kl/jfsf] nflu /fxt vfB ;fdflu| ;fy} sf]le8 ;DalGwsf ljleGg :jf:Yo ;fdfu|L ljt/0f yg]{ @#) hgf nfeflGjt x'g] . </t>
  </si>
  <si>
    <t>Mahila Sasaktikarandwara Rgamin Nepalko Garibi Niwaran (APEIRON) Kathmandu</t>
  </si>
  <si>
    <t xml:space="preserve">dlxnf ;zlQms/0f4f/f u|fld0f g]kfnsf] ul/jL lgjf/0f  </t>
  </si>
  <si>
    <t>Karuna Baral 9851239981 01-4443520</t>
  </si>
  <si>
    <t>info@apeironglobal.org</t>
  </si>
  <si>
    <t xml:space="preserve">Covid-19 Response Support Programme </t>
  </si>
  <si>
    <t xml:space="preserve">Kathmandu and Dhading </t>
  </si>
  <si>
    <t xml:space="preserve">Kageshwari Monahara M. , Sankharapur M, and Thakre RM. </t>
  </si>
  <si>
    <t xml:space="preserve">Apeiron ODV Italy, Fondazione Pro.Sa Milano </t>
  </si>
  <si>
    <t xml:space="preserve">June 2021 to July 2021 </t>
  </si>
  <si>
    <t xml:space="preserve">Wine to Water Nepal Kathmandu </t>
  </si>
  <si>
    <t xml:space="preserve">jfOg 6' jf6/ g]kfn </t>
  </si>
  <si>
    <t>Roshani Karki Sapkota 9801887080, 015454728</t>
  </si>
  <si>
    <t xml:space="preserve">w2wnepal@gmail.com </t>
  </si>
  <si>
    <t xml:space="preserve">Covid 19 Emergency Response Program (ERP) </t>
  </si>
  <si>
    <t>Gorkha, Chitwan, Bardiya and Kailali 0</t>
  </si>
  <si>
    <t xml:space="preserve">Sahid Lakhan RM, Madi M, Ichhakamana RM, Bardagoriya RM </t>
  </si>
  <si>
    <t xml:space="preserve">Wine To Water USA </t>
  </si>
  <si>
    <t>08 June 2021 to 7 July 2021</t>
  </si>
  <si>
    <t xml:space="preserve">cfO;f]n];g s]Gb|x/df ljleGg :jf:Yo ;fdfu|L ljt/0f ug]{, ;kmf vfg]kfgLsf] Joj:yf ug]{, :jf:Yo ;fdfu|Lx?df !)) :oflg6fOh/, #)) lklkO ;]6, yd{nug $) lk;, clS;ld6/ $) j7f, :6]r/ !% j6f, jf6/ 6\ofª\s !, lkmN6/ @ j6f df:s nufPtsf ;fdfu|L ljt/0f ug]{ . </t>
  </si>
  <si>
    <t xml:space="preserve">SAGOAL Kaski </t>
  </si>
  <si>
    <t xml:space="preserve">;uf]n  </t>
  </si>
  <si>
    <t>Raj Kumar Raimaji 9846208544, 61 431791</t>
  </si>
  <si>
    <t>programme.manager@sagoal.org.np</t>
  </si>
  <si>
    <t xml:space="preserve"> Kaski, Bardiya and Kailali</t>
  </si>
  <si>
    <t xml:space="preserve">Barbardiya M.  and Kailari R.M, Rupa Rm, Machhapuchhre RM  </t>
  </si>
  <si>
    <t xml:space="preserve">Forum Wiedenest Germany, DMG Germany, Hilfe Fur Broder International e.v Germany, Humedica e.v Germany </t>
  </si>
  <si>
    <t>2078.2.18 to 2078.3.30</t>
  </si>
  <si>
    <t xml:space="preserve">?kf uf=kf df clS;hg k|0ffnLsf] nflu cfly{s ;xof]u ug]{, pNn]lvt kflnsfx?df clS;hg kN; ld6/ !^%, lklkO $) yfg, ;lh{sn df:s *), rfdn %) af]/f, df:s, :oflg6fOh/, ljleGg cf}iflwx? nufPtsf ;fdfu|L ljt/0f ug]{ cflb . </t>
  </si>
  <si>
    <t xml:space="preserve">Partnership For New Life Rupandehi. </t>
  </si>
  <si>
    <t xml:space="preserve">gofF lhjgsf] nflu xft]dfn], </t>
  </si>
  <si>
    <t xml:space="preserve">a'6an ?kGb]xL . </t>
  </si>
  <si>
    <t>ManKumari Neupane Pande 9857025013, 071-546124</t>
  </si>
  <si>
    <t>info@pnl.org.np</t>
  </si>
  <si>
    <t xml:space="preserve">Kealth Kit and Food Distribution Program </t>
  </si>
  <si>
    <t xml:space="preserve">Rupandehi. </t>
  </si>
  <si>
    <t xml:space="preserve">Mayadevi R.M </t>
  </si>
  <si>
    <t xml:space="preserve">Tear Australia, Auatralia. </t>
  </si>
  <si>
    <t>2078.3.1 to 2078.3.30</t>
  </si>
  <si>
    <t xml:space="preserve">sf]le8 k|efljt &amp;%) hgfsf] nflu ljleGg df:s, :ofgL6fOh/, nufPtsf :jf:Yo ;fdfu|L ljt/0f ug]{ #) hgf ckf+utf ePsf JolQmx?sf] nflu vfBGg ;fdfu|L ljt/0f ug]{ cflb . </t>
  </si>
  <si>
    <t xml:space="preserve">Health Service Nepal Lalitpur </t>
  </si>
  <si>
    <t xml:space="preserve">:jf:Yo ;]jf g]kfn </t>
  </si>
  <si>
    <t>Dr.Raushan Kumar Mishra 9849093374</t>
  </si>
  <si>
    <t>healthservicenepal9@gmail.com</t>
  </si>
  <si>
    <t xml:space="preserve">COVID Help Centre and Distribution of Protective KIT </t>
  </si>
  <si>
    <t xml:space="preserve">Dhanusa </t>
  </si>
  <si>
    <t xml:space="preserve">Janakpurdham M </t>
  </si>
  <si>
    <t xml:space="preserve">Association of Nepali Teraian in America (ANTA) USA </t>
  </si>
  <si>
    <t>2078.2.23 to 2078.3.23</t>
  </si>
  <si>
    <t xml:space="preserve">sf]le8 ;xof]u s]Gb| ;+rfng ug]{, c:ktfndf :jf:Yo ;'/Iff ;DaGwL ljleGg ;fdfu|L ljt/0f ug][{ o;df lklkO $) yfg, km]; df:s @)), km]; l;N8 @)), :oflg6fOh/ nufPtsf :jf:Yo ;fdfu|L ljt/0f ug]{ cflb . </t>
  </si>
  <si>
    <t xml:space="preserve">Birat Nepal Medical Trust Kathmandu </t>
  </si>
  <si>
    <t xml:space="preserve">lj/f6 g]kfn d]l8sn 6«i6 . </t>
  </si>
  <si>
    <t xml:space="preserve">nflhDkf6 sf7df08f}+ . </t>
  </si>
  <si>
    <t>Suman Chandra Gurung 9840094489, 01-4436434</t>
  </si>
  <si>
    <t>scgurung@bnmt.org.np</t>
  </si>
  <si>
    <t xml:space="preserve">Emegency Support and Sustenance to Communities Affected by Crisis (SUSTAIN Phase II) </t>
  </si>
  <si>
    <t>Morang, Hahottari, Makwanpur, Chitwan, Banke, Bardiya, Pyuthan</t>
  </si>
  <si>
    <t xml:space="preserve">All Palika </t>
  </si>
  <si>
    <t xml:space="preserve">The Britain Nepal Medical Trust UK </t>
  </si>
  <si>
    <t>01 June 2021 to 31 Dec 2021</t>
  </si>
  <si>
    <t xml:space="preserve">c:ktfn tyf :jf:Yo sld{x?sf] nflu :jf:Yo ;fdfu|L ljt/0f ug]{, cfktsflng sf]ifsf] :yfkgf ug]{, c:ktfn tyf :jf:Yo sld{x?sf] nflu !@)) yfg lklkO, ;lh{sn df:s @!^, km]; l;N8 #^)), :oflg6fOh/ nufPtsf :jf:Yo ;fdfu||L ljt/0f ug]{ . </t>
  </si>
  <si>
    <t xml:space="preserve">Creating Possibilities Nepal Kathmandu </t>
  </si>
  <si>
    <t xml:space="preserve">lqmol6ª kf]l;ljln6h g]kfn </t>
  </si>
  <si>
    <t>Dinesh Raj Sapkota 9851121511, 01-4008617</t>
  </si>
  <si>
    <t>dinesh@creatinpnepal.com</t>
  </si>
  <si>
    <t xml:space="preserve">Food Relief and COVID 19 Reduction Program </t>
  </si>
  <si>
    <t xml:space="preserve">Dang </t>
  </si>
  <si>
    <t xml:space="preserve">Rajpur, Rapti and Gadhawa other area of Dang </t>
  </si>
  <si>
    <t xml:space="preserve">ZIJN Foundation The Netherland  and Stitching Carpe Diem Rotterdam the Netherlands </t>
  </si>
  <si>
    <t xml:space="preserve">sdhf]/, ckf+u #)) kl/jf/sf] nflu vfB ;fdfu|L ;xof]u ug]{, !%)) hgf :jf:Yo sld{sf] nflu ljleGg :jf:Yo ;fdfu|L ljt/0f ug]{ . </t>
  </si>
  <si>
    <t xml:space="preserve">Women's Rehabilitation Centre Kathmandu </t>
  </si>
  <si>
    <t xml:space="preserve">dlxnf k'g:yfkgf s]Gb| s]Gb|  </t>
  </si>
  <si>
    <t>Lubha Raj Neupane 9851216495, 015186374</t>
  </si>
  <si>
    <t>lubha@worecnepal.org</t>
  </si>
  <si>
    <t xml:space="preserve">Survival Livelihood Support to Vulnerable Households of Bisdeutar and Jholunge at Sindhupalchok District Nepal </t>
  </si>
  <si>
    <t xml:space="preserve">Sindhupalchok </t>
  </si>
  <si>
    <t xml:space="preserve">Indrawati R.M </t>
  </si>
  <si>
    <t xml:space="preserve">AEIN Luxembourg </t>
  </si>
  <si>
    <t xml:space="preserve">10 June 2021 to 10 July 2021 </t>
  </si>
  <si>
    <t xml:space="preserve">sf]le8 k|efljt ljkGg !^( 3/ kl/jf/sf] nflu vfBFGg ;fdfu|L ljt/0f ug]{ ;fy} :jf:Yo ;'/Iff ;DagwL ;fdfu|L ljt/0f ug]{ cflb . </t>
  </si>
  <si>
    <t xml:space="preserve">Ashish Social Service Nepal Rupandehi </t>
  </si>
  <si>
    <t xml:space="preserve">cflzif ;fdflhs ;]jf g]kfn </t>
  </si>
  <si>
    <t xml:space="preserve">?kGb]xL . </t>
  </si>
  <si>
    <t>Yubraj Biswokarma 9857055536</t>
  </si>
  <si>
    <t>assn2063@gmail.com</t>
  </si>
  <si>
    <t xml:space="preserve">Rupandehi, Chitwan and Parsa </t>
  </si>
  <si>
    <t xml:space="preserve">Butwal Sub Metro. City, Bharatpur Metro City, Thori RM  </t>
  </si>
  <si>
    <t xml:space="preserve">Stichting REACH ministries The Netherlands and Every Daughter Matters Australia </t>
  </si>
  <si>
    <t>May 2021 to Aug 2021</t>
  </si>
  <si>
    <t xml:space="preserve">sf]le8 ;+qmldt @) kl/jf/sf] nlfu yd{ld6/, lklkO, kN; clS;ld6/, df:s, :oflg6fOh/ nufPtsf :jf:Yo ;fdfu|L ljt/0f ug]{ ljkGg Hofnf dhb'/L ug]{ *)) 3/ kl/jf/sf] nflu vfB ;fdfu||L ljt/0f ug]{ cflb . </t>
  </si>
  <si>
    <t xml:space="preserve">Common Action for Sustainable Development Nepal Nawalparasi </t>
  </si>
  <si>
    <t xml:space="preserve">lbuf] ljsf;sf nflu ;femf kxn g]kfn </t>
  </si>
  <si>
    <t>gjnk/f;L .</t>
  </si>
  <si>
    <t>Prakash Ojha 9851229396</t>
  </si>
  <si>
    <t>casdnepal@gmail.com</t>
  </si>
  <si>
    <t xml:space="preserve">Covid Relief Project </t>
  </si>
  <si>
    <t xml:space="preserve">Nawalparasi </t>
  </si>
  <si>
    <t xml:space="preserve">Baudikali RM </t>
  </si>
  <si>
    <t xml:space="preserve">Common Action for Sustainable Development (CASD) USA and Common Action for Sustainable Development (CASD) Australia </t>
  </si>
  <si>
    <t>June 2021 to Oct 2021</t>
  </si>
  <si>
    <t xml:space="preserve">sf]le8 k|efjlt #)) kl/jf/sf] nflu vfBGg ;fdfu|L ljt/0f ug]{, ^)) hgfsf] nflu Hygiene Kit ljt/0f ug]{, sf]le8sf] %) lj/fdLx?sf] nflu pkrf/df ;xof]u ug]{ cflb </t>
  </si>
  <si>
    <t xml:space="preserve">Gulmi, Kaski, Jhapa, Arghakhanchi </t>
  </si>
  <si>
    <t xml:space="preserve">Satyabati RM, Annapurna RM, Birtamod M, Sandhikharka M, </t>
  </si>
  <si>
    <t xml:space="preserve">Humane Warriors Switzerland </t>
  </si>
  <si>
    <t>01 Ashad 2078 to 30 Shrwan 2078</t>
  </si>
  <si>
    <t xml:space="preserve">sf]le8 ;+qmldt !#% 3/ kl/jf/sf] nflu xf]d cfO;f]n];g ls6 ljt/0f ug]{ cflb . </t>
  </si>
  <si>
    <t xml:space="preserve">Kopila Nepal Kaski </t>
  </si>
  <si>
    <t xml:space="preserve">sf]lknf g]kfn </t>
  </si>
  <si>
    <t xml:space="preserve">kf]v/f, sf:sL . </t>
  </si>
  <si>
    <t>Bina Silwal 9856038714, 0161456486</t>
  </si>
  <si>
    <t>kopila2057@ntc.net</t>
  </si>
  <si>
    <t xml:space="preserve">Response to Civid 19 for most marginalized people including people with disabilities </t>
  </si>
  <si>
    <t xml:space="preserve">Kaski, Tanahu, Lamjung, Myagdi, Parbat and Baglung </t>
  </si>
  <si>
    <t>…………..</t>
  </si>
  <si>
    <t xml:space="preserve">German Leprosy and TB Relief Association (GLRA) Germany, World Development and Relief Committee Ireland/Individual Donation </t>
  </si>
  <si>
    <t>Jestha 2078 to Kartik 2078</t>
  </si>
  <si>
    <t xml:space="preserve">ckf+utf ePsf #)) hgf JolQmx?sf] nflu vfBFfGg df:s ;fa'g nufPtsf ;fdfu|L ;xof]u ug]{, @)) hgfsf] nflu cfo cfh{gdf ;xof]u ug]{, @) j6f ljBfnox?df kfgL 6\ofªsL, ;fj'g nufPtsf ;fdfg ;xof]u ug]{, dgf] ;fdflhs k/fdz{, cfP;f]n];g ls6 ljt/0f cflb . </t>
  </si>
  <si>
    <t xml:space="preserve">Society Development Center (SODEC) Sankhuwasabha </t>
  </si>
  <si>
    <t xml:space="preserve">;dfh ljsf; s]Gb| </t>
  </si>
  <si>
    <t xml:space="preserve">;+v'jf;ef . </t>
  </si>
  <si>
    <t>Parsuram Dahal 9851176702</t>
  </si>
  <si>
    <t>info@sodecnp.org</t>
  </si>
  <si>
    <t xml:space="preserve">Covid 19 Relief and Response program </t>
  </si>
  <si>
    <t xml:space="preserve">Sankhuwasabha </t>
  </si>
  <si>
    <t xml:space="preserve">Khandwari M </t>
  </si>
  <si>
    <t xml:space="preserve">Changing Lives Nepal USA </t>
  </si>
  <si>
    <t>2078.3.31 to 2078.3.30</t>
  </si>
  <si>
    <t xml:space="preserve">:yfgLo ;/sf/L c:ktfndf $ yfg clS;hg sG;G6]6/ nufPtsf :jf:Yo ;fdfu|L ljt/0f ug]{, !)) kfl/jf/sf] nflu vfBfGg ;fdfu|L ljt/0f ug]{ cflb . </t>
  </si>
  <si>
    <t xml:space="preserve">Himalayan Human Rights Monitors (Him Rights), Lalitpur </t>
  </si>
  <si>
    <t>lxdfnog dfgj clwsf/ sld{ ;d'x</t>
  </si>
  <si>
    <t xml:space="preserve">k'Nrf]s nlntk'/ . </t>
  </si>
  <si>
    <t>Anjana Shakya 9851073540, 01-5010990</t>
  </si>
  <si>
    <t>info@himrights.org</t>
  </si>
  <si>
    <t xml:space="preserve">Covid 19 Support for marginalized Group in Raksirang and Manahari Municipality, Makwanpur </t>
  </si>
  <si>
    <t xml:space="preserve">Makawanpur </t>
  </si>
  <si>
    <t xml:space="preserve">Manahari R.M, Raksirang R.M </t>
  </si>
  <si>
    <t xml:space="preserve">Core International Canada </t>
  </si>
  <si>
    <t>25 May 2021 to 25 Sept 2022</t>
  </si>
  <si>
    <t xml:space="preserve">sf]le8 k|efljt l;dfGts[t kl/jf/sf !)) hgf afnaflnsfsf] nflu vfBfGg ;fdfu|L ljt/0f ug]{, ;h{sn df:s $^@@, tyf ;fa'g ljt/0f ug]{, :yfgLo :jf:Yo rf}sLdf !)) km]; l;N8, @) yfg lklkO, yd{n ug * j6f, clS;ld6/ * j6f nufPtsf :jf:Yo ;fdfu|L ljt/0f ug]{ cflb . </t>
  </si>
  <si>
    <t xml:space="preserve">Empowerment Collective Saptari </t>
  </si>
  <si>
    <t xml:space="preserve">;fd'lxs ;zlQms/0f </t>
  </si>
  <si>
    <t xml:space="preserve">;Kt/L . </t>
  </si>
  <si>
    <t>Mazahar Miya 9803984457</t>
  </si>
  <si>
    <t>ecnepal1@gmail.com</t>
  </si>
  <si>
    <t xml:space="preserve">Integrated Empowerment Program to the Marginalilized Community </t>
  </si>
  <si>
    <t xml:space="preserve">Saptari </t>
  </si>
  <si>
    <t>Kanchanrupa M</t>
  </si>
  <si>
    <t xml:space="preserve">Empowerment Collective USA </t>
  </si>
  <si>
    <t>01 May 2021 to 30 June 2022</t>
  </si>
  <si>
    <t xml:space="preserve">Health (Covid 19) </t>
  </si>
  <si>
    <t xml:space="preserve">sf]le8 k|efljt ;d'bfodf sdhf]/ cfly{s cj:yf ePsf $) hgfsf] nflu b}lgs vfgfdf ;xof]u ug]{, sdhf]/ #)) hgf ljBfly{x?sf] nflu Jofu, :6]zg/L, kfgLsf] af]tn nufPtsf ;fdfg ljt/0f ug]{ ^)) hgf ljBfly{sf] nflu :oflg6/L Kof8, ;fj'g, df:s nufPtsf ;fdfg ljjt/0f ug]{, !)) kl/jf/sf] nflu z4 vfg]kfgLsf] Joj:yf ug]{ cflb . </t>
  </si>
  <si>
    <t xml:space="preserve">Better World Goals Lalitpur </t>
  </si>
  <si>
    <t xml:space="preserve">a]6/ jN8 uf]N; </t>
  </si>
  <si>
    <t>Kailash Neupane 9851032507</t>
  </si>
  <si>
    <t>info@siash.org</t>
  </si>
  <si>
    <t xml:space="preserve">Covid 19 Health Service Project </t>
  </si>
  <si>
    <t xml:space="preserve">Familia de Hetauda Spain </t>
  </si>
  <si>
    <t>15 Ashad 2078 to 14 Poush 2078</t>
  </si>
  <si>
    <t xml:space="preserve">sf]le8 k|efljt lj/fdLx?sf] nflu pkrf/df ;xof]u ug]{, ljleGg :jf:Yo ;fdfuL ljt/0f ug]{, df:s ^))), :oflg6f{h/ % ln=, cfO;f]n];g j]8 !), lklkO !)) yfg, g/dn df:s !)))), km]; l;N8 !)) j6f nufPtsf :jf:Yo ;fdfu|L ljt/0f ug]{ cflb . </t>
  </si>
  <si>
    <t xml:space="preserve">COVID 19 Emergency Public Health Response to Nulnerable Communities and Frontline Workers of Rautahat District </t>
  </si>
  <si>
    <t xml:space="preserve">Gaur M and Chandrapur M </t>
  </si>
  <si>
    <t xml:space="preserve">Penny Apeal UK  </t>
  </si>
  <si>
    <t xml:space="preserve">:yfgLo c:ktfn tyf cfO;f]n];g s]Gb|x?df ljleGg :jf:Yo ;fdfu|L df:s, :oflg6fOh/, lklkO, km]; l;N8 nufPtsf ;fdfu|L ljt/0f ug]{ cflb . </t>
  </si>
  <si>
    <t xml:space="preserve">Butterfly Help Project (BHP) Kathmandu </t>
  </si>
  <si>
    <t xml:space="preserve">k'tln ;xof]u of]hgf . </t>
  </si>
  <si>
    <t>Dawa Chhiring Sherpa 9841138060, 014488773</t>
  </si>
  <si>
    <t>butterflyhelpproject2016@gmail.com</t>
  </si>
  <si>
    <t xml:space="preserve">BHP Relief Project 2021 </t>
  </si>
  <si>
    <t>Taplejung and Kathmandu Chitwan</t>
  </si>
  <si>
    <t xml:space="preserve">Phaktanlung R.M and Kathmandu Metro City  </t>
  </si>
  <si>
    <t xml:space="preserve">The Butterfly Help Project </t>
  </si>
  <si>
    <t>2078.3.1 to 2078.3.31</t>
  </si>
  <si>
    <t xml:space="preserve">sf]le8 k+|efljt ljkGg !)* 3/ kl/jf/sf] nflu vfB ;fdfu|L ljt/0f ug]{, sf]le8 ;DaGwL ljleGg ;'/Iff ;fdfu|L ljt/0f ug]{ clS;hg l;ln08/ % j6f, clS;hg /]u'n]6/ % j6f, lklkO @) yfg cflb . </t>
  </si>
  <si>
    <t xml:space="preserve">Nepal Nazareth Society Lalitpur. </t>
  </si>
  <si>
    <t xml:space="preserve">g]kfn gfh/]t ;f];fO{6L </t>
  </si>
  <si>
    <t xml:space="preserve">afn''jf6f/, sf7df08f}+ . </t>
  </si>
  <si>
    <t>Jiwankala Subba 9851039896, 01-4445631</t>
  </si>
  <si>
    <t>nazarethsocietynepal@gmail.com</t>
  </si>
  <si>
    <t xml:space="preserve">Relief Material Support to violence Affected/poor families </t>
  </si>
  <si>
    <t>Surkhet</t>
  </si>
  <si>
    <t xml:space="preserve">Birendranagar M. </t>
  </si>
  <si>
    <t xml:space="preserve">Sister of Charity of Nazareth USA </t>
  </si>
  <si>
    <t>01 Jan 2021 to 31 Jan 2021</t>
  </si>
  <si>
    <t xml:space="preserve">ljkGg &amp;) kl/jf/sf] nflu /fxt ljt/0f ug]{ . </t>
  </si>
  <si>
    <t>Plans for Nepal Kathmandu.</t>
  </si>
  <si>
    <t xml:space="preserve">g]kfnsf nflu of]hgf </t>
  </si>
  <si>
    <t>Dawa Sherpa 9851091872, 14450756</t>
  </si>
  <si>
    <t>plansfornepal2020@gmail.com</t>
  </si>
  <si>
    <t>Covid 19 Food Relief Distribution Project 2021</t>
  </si>
  <si>
    <t>……..</t>
  </si>
  <si>
    <t>Association Mani Per il Nepal Switzerland.</t>
  </si>
  <si>
    <t>2078.2.18 to 2078.3.18</t>
  </si>
  <si>
    <t xml:space="preserve">clt ljkGg sf]le8 k|efljt ^)) kl/jf/sf] nflu vfBGg ;fdfu|L ljt/0f ug]{ . </t>
  </si>
  <si>
    <t xml:space="preserve">United Vision Nepal Lalitpur </t>
  </si>
  <si>
    <t xml:space="preserve">;+o'Qm bz{g g]kfn </t>
  </si>
  <si>
    <t>Bhab Bahadur Ghale 9840060769, 9840504302</t>
  </si>
  <si>
    <t>info@unitedvisionnepal.org</t>
  </si>
  <si>
    <t xml:space="preserve">Covid 19 Disaster Response Program </t>
  </si>
  <si>
    <t xml:space="preserve">Dang, Salyan and Gorkha </t>
  </si>
  <si>
    <t>Tulsipur Sub Metro City, Ghorai Sub Metro City, Darma RM, Bagchaur M., Sulikot RM, Siranchok RM</t>
  </si>
  <si>
    <t xml:space="preserve">Samaritans Purse International Relief Canada </t>
  </si>
  <si>
    <t xml:space="preserve">clt ljkGg sf]le8 k|efljt $^^ kl/jf/sf] nflu vfBGg ;fdfu|L ljt/0f ug]{, !#)) 3/ kl/jf/sf] nflu :jf:Yo ;fdfu|L ljt/0f ug]{ cflb . </t>
  </si>
  <si>
    <t xml:space="preserve">Love Green Nepal Kathmandu. </t>
  </si>
  <si>
    <t>Kof/f] xl/of] g]]kfn,  .</t>
  </si>
  <si>
    <t>nlntk'/ dxfgu/kflnsf @%, nlntk'/</t>
  </si>
  <si>
    <t>Shekhar Basnet 9841434925, 5591377</t>
  </si>
  <si>
    <t>lgnearth@gmail.com</t>
  </si>
  <si>
    <t xml:space="preserve">Emergency Relief Program for COVID 19 </t>
  </si>
  <si>
    <t xml:space="preserve">Kavrepalanchok and Makwanpur </t>
  </si>
  <si>
    <t xml:space="preserve">Panchkhal M. Thaha M. </t>
  </si>
  <si>
    <t xml:space="preserve">Japan Reuse System Limited Japan </t>
  </si>
  <si>
    <t xml:space="preserve">June 2021 to June 2021 </t>
  </si>
  <si>
    <t xml:space="preserve">:yfgLo yfxf gu/kflnsfdf &amp;)) yfg PlG6h]g / #)) yfg lel6Pd pknAw u/fpg], kfFFr vfn g=kf df @ yfg clS;hg sG;g6]6/, #) yfg kN; clS;ld6/ *) yfg ydf]{ld6/, lklkO @% yfg, %))) df:s nufPtsf ;fdfu|L ljt/0f ug]{ cflb . </t>
  </si>
  <si>
    <r>
      <t xml:space="preserve">sfle8 k|efljt lj/fdLsf] pkrf/df ;xof]u ug]{, cfO;f]n];g ;]G6/x?df </t>
    </r>
    <r>
      <rPr>
        <b/>
        <sz val="14"/>
        <rFont val="MV Boli"/>
      </rPr>
      <t>Oxygen Concentrator, High flo Oxygen Mask, Nebulizer Machine, N95 Mask, Surgical Mask, Sanitizer, Wheel Chair, Antrel Chekupn Bed, Fexoteradine</t>
    </r>
    <r>
      <rPr>
        <b/>
        <sz val="14"/>
        <rFont val="Preeti"/>
      </rPr>
      <t xml:space="preserve"> nufPtsf :jf:Yo ;fdfu|L ljt/0f ug]{ cflb . </t>
    </r>
  </si>
  <si>
    <t xml:space="preserve">Social Work Allies for Sustainable Approaches Kathmandu </t>
  </si>
  <si>
    <t xml:space="preserve">lbuf] ;fdflhs ljsf;sf nflu ldqtf </t>
  </si>
  <si>
    <t xml:space="preserve">a'9flgns07 sf7df08f}+ . </t>
  </si>
  <si>
    <t>Shanti Tiwari 9851154822</t>
  </si>
  <si>
    <t xml:space="preserve">swasanepal@gmail.com </t>
  </si>
  <si>
    <t xml:space="preserve">Strengthening the Community Based Workers right movement in Nepal and Provide Support in Covid Relief </t>
  </si>
  <si>
    <t xml:space="preserve">Sunsari, Bara, Mahottari, Kathmandu, Malwanpur, Tanahu, Kaski, Nawalparasi, Dang, Kapilvastu </t>
  </si>
  <si>
    <t>Itahari Sub Metro City, Nijgad M., Jaleshwor M., udhanulakantha M., Tokha M., Hetauda Sub Metro City., Byas M., Pokhara Metro City., Bardaghat M., Lamahi M., Buddhabhumi M.</t>
  </si>
  <si>
    <t xml:space="preserve">Women's Fund Asia  (WFA) Sri-Lanka </t>
  </si>
  <si>
    <t>05 May 2021 to 31 March 2022</t>
  </si>
  <si>
    <t xml:space="preserve">of}g&gt;ddf cfj4 $))) dlxnfnfO{ ;'/lIft :jf:Yo clwsf/, n}lus lx+;f lj?4 ;fy} dfgj clwsf/df Ifdtf clej[l4 ug{ Ifdtf ljsf; ;DaGwL tflnd ;+rffng ug]{, sf]le8 k|efljt of}g sld{ tyf lx+;fdf k/]sf] cfly{s ?kdf ljkGg dlxnfx?sf] nflu vfB ;fdfu|L ljt/0f ug]{, :jf:Yo ;fdfu|L df:s, :oflg6fOh/ nufPtsf ljleGg ;fdfu|L ljt/0f ug][{ cflb . </t>
  </si>
  <si>
    <t>Karuna Foundation Nepal, Kathmandu.</t>
  </si>
  <si>
    <t xml:space="preserve">s?0ff kmfp08]zg g]kfn </t>
  </si>
  <si>
    <t>afn'jf6f/,  sf7df08f} .</t>
  </si>
  <si>
    <t>Deepak Raj Sapkota, 9851021882</t>
  </si>
  <si>
    <t>info@karunafoundation.com</t>
  </si>
  <si>
    <t xml:space="preserve">Covid 19 Emergency Health Equipment Support Program </t>
  </si>
  <si>
    <t xml:space="preserve">Kathmandu, Lalitpur, Bhaktapur, Bhojpur, Dhankuta, Ilam, Jhapa, Morang, Okhaldhunga, Sankhuwasabha and Sunsari </t>
  </si>
  <si>
    <t>…….</t>
  </si>
  <si>
    <t>Karuna Foundation Netherland, Foundation ZIJN Netherland, Foundation Nepal Netherland, Fund other different Donors</t>
  </si>
  <si>
    <t>2078.2.2 to 2078.7.30</t>
  </si>
  <si>
    <t xml:space="preserve">Himalayan Care Hands Kathmandu </t>
  </si>
  <si>
    <t xml:space="preserve">lxdfnog s]of/ Xof08; </t>
  </si>
  <si>
    <t>Bikram Dahal 9851162787</t>
  </si>
  <si>
    <t>info@himalayancarehands.org</t>
  </si>
  <si>
    <t xml:space="preserve">Health Equipment Fupport for Baiteshaor Hospital Dolakha </t>
  </si>
  <si>
    <t xml:space="preserve">Baiteshwor RM. </t>
  </si>
  <si>
    <t xml:space="preserve">Samundra Belgium </t>
  </si>
  <si>
    <t xml:space="preserve">2078.2.15 to 2078.3.15 </t>
  </si>
  <si>
    <t xml:space="preserve">:yfgLo a}t]Zj/ c:ktfndf :jf:Yo pksf/0f ljt/0f ug]{, j]8 % ;]6, df]lg6/ ! ;]6, ns/ !) ;]6, Pgl6gh]g ls6 !)), clS;ld6/ %) lk; cflb ;fdfu|L lj/0f ug]{ . </t>
  </si>
  <si>
    <t xml:space="preserve">Relief Supplies Distribution </t>
  </si>
  <si>
    <t xml:space="preserve">Helambu RM </t>
  </si>
  <si>
    <t>Disaster/Relief</t>
  </si>
  <si>
    <t xml:space="preserve">af8L k|efljt !#) 3/ kl/jf/sf] nflu ;f]nf/ ;fdfu|L ljt/0f ug]{ . </t>
  </si>
  <si>
    <t xml:space="preserve">Tapeshwori Social Welfare Organization Saptari. </t>
  </si>
  <si>
    <t xml:space="preserve">tk]Zj/L ;dfh sNof0f ;+3, </t>
  </si>
  <si>
    <t xml:space="preserve">/fhlj/fh  ;Kt/L . </t>
  </si>
  <si>
    <t>Pradip Kumar Joshi 9841237112, 031-523528</t>
  </si>
  <si>
    <t>tswo.nepal@gmail.com</t>
  </si>
  <si>
    <t xml:space="preserve">Covid 19 Emergency Relef Program </t>
  </si>
  <si>
    <t xml:space="preserve">Kanchanrup Municipality </t>
  </si>
  <si>
    <t xml:space="preserve">The Freedom Fund UK. </t>
  </si>
  <si>
    <t>01 June 2078 to 30 Aug 2021</t>
  </si>
  <si>
    <t xml:space="preserve">x?jf r?jf ;d'bfosf !%# 3/w'/LnfO{ /fxt -VfBfGg, rfdn, g'g, t]n,  nufPtsf vfB;fdfu|L_ ljt/0f ug]{, df:s, :oflg6fO{h/, Unf]A; nufPtsf :jf:Yo ;fdfu|L ljt/0f ug]{  s[ofsnfkaf6 *#) hgf nfeflGjt x'g] . </t>
  </si>
  <si>
    <t xml:space="preserve">Prosoners Assistance Nepal (PA Nepal) Kathmandu </t>
  </si>
  <si>
    <t xml:space="preserve">aGbL ;xfotf g]kfn -lkP g]kfn_ </t>
  </si>
  <si>
    <t>Indira Ranamagar 9851040833, 01-4364896</t>
  </si>
  <si>
    <t>indiraama@gmail.com</t>
  </si>
  <si>
    <t xml:space="preserve">Covid 19 Programme and Children's Home Project </t>
  </si>
  <si>
    <t xml:space="preserve">Sankharapur M and Kathmandu Metro City </t>
  </si>
  <si>
    <t xml:space="preserve">Mr. Pravin Karki USA </t>
  </si>
  <si>
    <t>01 May 2021 to 7 May 2021</t>
  </si>
  <si>
    <t xml:space="preserve">s}lb aGbL ;fy} cgfy c;xfo !))) hgf afnaflnsfx?sf] nflu vfBfGg ;xof]u ug]{ . </t>
  </si>
  <si>
    <t xml:space="preserve">Center For Independent Living of PWDs Kathmandu (CIL Kathmandu) Kathmandu </t>
  </si>
  <si>
    <t xml:space="preserve">ckf+utf ePsf Jolqmx?sf nflu :jfjnDag lhjg k4lt s]Gb| . </t>
  </si>
  <si>
    <t>Gnesh Bahadur Khatri 9851030514, 01-4482210</t>
  </si>
  <si>
    <t>info@cil.org.np</t>
  </si>
  <si>
    <t xml:space="preserve">Pandemic Relief Material Distribution Affected by Covid-19 </t>
  </si>
  <si>
    <t>………</t>
  </si>
  <si>
    <t xml:space="preserve">Center For Disability Right Inc USA </t>
  </si>
  <si>
    <t>01 Jestha 2078 to Kartik 2078</t>
  </si>
  <si>
    <t xml:space="preserve">ckf+utf ePsf !)) hgf Jolqmx?sf] nflu /fxt ;fdfu|L ljt/0f ug]{ . </t>
  </si>
  <si>
    <t xml:space="preserve">Community Improvement Center Dhanusha. </t>
  </si>
  <si>
    <t xml:space="preserve">;fd'bflos ;'wf/ s]Gb| </t>
  </si>
  <si>
    <t>Sanjaya Sah 9844026801</t>
  </si>
  <si>
    <t>cicdhanusha@yahoo.com</t>
  </si>
  <si>
    <t>Relief Program For Harwa Charwa Groups</t>
  </si>
  <si>
    <t xml:space="preserve">Dhanusha </t>
  </si>
  <si>
    <t xml:space="preserve">Mukhiyapatti Musarniya R.M and Sahid Nagar Municipality  </t>
  </si>
  <si>
    <t xml:space="preserve">01 Jan 2021 to 9 Aug 2021 </t>
  </si>
  <si>
    <t xml:space="preserve">x?jf r?jf ;d'bfosf] $*@ hgf JolQmx?sf] nflu /fxt ;fdfu|L ljt/0f ug]{ ;fy} sf]]le8 ;DaGwL ljleGg :jf:Yo ;fdfu|L ljt/0f ug]{ cflb .  </t>
  </si>
  <si>
    <t xml:space="preserve">Dalit Society Welfare Committee Nepal (DSWCN) Mahottari </t>
  </si>
  <si>
    <t xml:space="preserve">blnt ;dfh pTyfg ;ldlt g]kfn </t>
  </si>
  <si>
    <t xml:space="preserve">dxf]Q/L . </t>
  </si>
  <si>
    <t>Sunil Thakur 984021676, 041528978</t>
  </si>
  <si>
    <t>dswcn2019@gmail.com</t>
  </si>
  <si>
    <t xml:space="preserve">Emergency Relief Program </t>
  </si>
  <si>
    <t xml:space="preserve">Dhanauji RM </t>
  </si>
  <si>
    <t>01 July 2021 to 30 Aug 2021</t>
  </si>
  <si>
    <t xml:space="preserve">x?jf r?jf ;d'bfosf] @!* 3/ kl/jf/  x?sf] nflu /fxt ;fdfu|L ljt/0f ug]{ ;fy} sf]]le8 ;DaGwL ljleGg :jf:Yo ;fdfu|L ljt/0f ug]{ cflb .  </t>
  </si>
  <si>
    <t xml:space="preserve">Chandani Nepal Rupandehi </t>
  </si>
  <si>
    <t xml:space="preserve">rfFblg g]kfn </t>
  </si>
  <si>
    <t>Bhawani Prasad Pandey 9857026223, 071438677</t>
  </si>
  <si>
    <t>chandani_nepal@yahoo.com</t>
  </si>
  <si>
    <t xml:space="preserve">Supporting Local Journalists on COVID 19 Coverage </t>
  </si>
  <si>
    <t xml:space="preserve">Rupandehi </t>
  </si>
  <si>
    <t xml:space="preserve">Butwal Sub Metro. City,  </t>
  </si>
  <si>
    <t xml:space="preserve">Opensociety Foundation USA </t>
  </si>
  <si>
    <t>01 July 2021 to 31 June 2023</t>
  </si>
  <si>
    <t xml:space="preserve">sf]le8 ;DaGwL ljleGg ;dfrf/x?sf] n]vg tyf l/kf]l6ª ;DaGwdf $* hgf kqsf/x?sf] nflu tflnd tyf ;Djfb ug]{ cflb . . </t>
  </si>
  <si>
    <t xml:space="preserve">SOS Himalaya Nepal Kathmandu </t>
  </si>
  <si>
    <t xml:space="preserve">lxdfnL ;xof]uL g]kfn </t>
  </si>
  <si>
    <t>Mingma Dorji Sherpa 9841170021, 01-4375135</t>
  </si>
  <si>
    <t>soshimalayan@gmail.com</t>
  </si>
  <si>
    <t xml:space="preserve">Support for Education and Health in Nepal </t>
  </si>
  <si>
    <t xml:space="preserve">Budhanilkantha M </t>
  </si>
  <si>
    <t xml:space="preserve">Inaki Ochoa De Olza Foundation, SOS Himalaya Spain </t>
  </si>
  <si>
    <t xml:space="preserve">20 June 2021 to 15 July 2021 </t>
  </si>
  <si>
    <t xml:space="preserve">sf7df08f}+df 8]/f u/L a:g] %)) ljkGg kl/jf/sf] nflu /fxt ;dfu|L ljt/0f ug]{ . </t>
  </si>
  <si>
    <t xml:space="preserve">READ Information and Resource Center Kathmandu. </t>
  </si>
  <si>
    <t xml:space="preserve">l/8 ;'rgf tyf &gt;f]t s]Gb|  </t>
  </si>
  <si>
    <t>Bhola Kumar Shrestha 9841221664, 014423141</t>
  </si>
  <si>
    <t>info@readnepal.org</t>
  </si>
  <si>
    <t xml:space="preserve">Emergency Response for COVID-(07/ASB/COVID Response/062) </t>
  </si>
  <si>
    <t xml:space="preserve">Dang, Chitwan, Nuwakot, Dolakha, Banke, Ramechhap, Bardiya and Udaypur </t>
  </si>
  <si>
    <t xml:space="preserve">Gadha M, Madi M, Belkotgadi M, Bhimeshwor M, Kohalpur ub Metro City, Tamakoshi M, Basgadhi M, Belaka M, </t>
  </si>
  <si>
    <t xml:space="preserve">Arbeiter Samariter-bund Deutschland ASB Germany </t>
  </si>
  <si>
    <t>01 Ashad 2078 to 31 Bhadra 2078</t>
  </si>
  <si>
    <t xml:space="preserve">:yfgLo ljleGg c:ktfn tyf cfO;f]n];g s]Gb|x?df :jf:Yo ;fdfu|L ljt/0f ug]{, Ps clS;hg KnfG6 h8fgsf] nflu ;xof]u ug]{, @$) hgfsf] nflu vfB ;fdfu|L ljt/0f ug]{ cflb . </t>
  </si>
  <si>
    <t xml:space="preserve">Tarangini Mahila Adhikar Prashikshyen Kendra Kathmandu </t>
  </si>
  <si>
    <t xml:space="preserve">t/ª\lugL dlxnf clwsf/ k|lzIf0f s]Gb| </t>
  </si>
  <si>
    <t>Rajana Sharma 9841566808, 014114303</t>
  </si>
  <si>
    <t>foundationtarangini@gmail.com</t>
  </si>
  <si>
    <t xml:space="preserve">Together (Hami Sangae Chau) Champaign in Melamchi Sindhupalchok Nepal </t>
  </si>
  <si>
    <t xml:space="preserve">Melamchi M. </t>
  </si>
  <si>
    <t xml:space="preserve">Disaster/Relief </t>
  </si>
  <si>
    <t xml:space="preserve">sdhf]/ !)) hgfsf] nflu /fxt ;fdfu|L ljt/ ug]{ dgf];fdflhs k/fdz{ ;]jf k|bfg ug]{ cflb . </t>
  </si>
  <si>
    <t xml:space="preserve">Samriddha Foundation Siraha. </t>
  </si>
  <si>
    <t xml:space="preserve">;d[4 kmfp08]zg </t>
  </si>
  <si>
    <t xml:space="preserve">nfxfg l;/xf . </t>
  </si>
  <si>
    <t>Pramod Mahat 9852832593, 033-562293</t>
  </si>
  <si>
    <t>sfsiraha@gmail.com</t>
  </si>
  <si>
    <t xml:space="preserve">Harawa Charawa Emergency Response Project </t>
  </si>
  <si>
    <t>Siraha</t>
  </si>
  <si>
    <t xml:space="preserve">Sakhuwanankarkatti RM </t>
  </si>
  <si>
    <t xml:space="preserve">ljkGg x?jf r?jf ;d'bfosf #!) hgf ul/j tyf blnt ju{x?nfO{ /fxt ;fdfu|L  ljj/0f ug]{ . </t>
  </si>
  <si>
    <t xml:space="preserve">Rapid Covid Response Project -II Phase </t>
  </si>
  <si>
    <t xml:space="preserve">Kaski, Nawalparasi (East) and Gorkha </t>
  </si>
  <si>
    <t>Madi RM, Machhapuchhre RM, Pokhara Metro City, Bulingtar, Siranchok RM, Sulikot Barpak RM</t>
  </si>
  <si>
    <t xml:space="preserve">KHW Germany </t>
  </si>
  <si>
    <t>15 Ashad 2078 to 15 Poush 2078</t>
  </si>
  <si>
    <t xml:space="preserve">cfO;f]n];g tyf c:ktfnx?df ljleGg :jf:Yo ;fdfu|L ljt/0f ug]{, ckf+u, ;fy} ljkGg %)) kfl/jf/sf] nflu /fxt ;fdfu|L ljt/0f ug]{, %)) kl/jf/sf] nflu sf]le8 ;DaGwL :jf:Yo ;fdf|L ljt/0f ug]{, dgf];fdflhs k/fdz{ ;]jf k|bfg ug]{ cflb . </t>
  </si>
  <si>
    <t xml:space="preserve">Solukhumbu </t>
  </si>
  <si>
    <t xml:space="preserve">Khumbu Pasanglhamu R.M and Dudhkoshi RM </t>
  </si>
  <si>
    <t xml:space="preserve">:yfgLo kflnsfdf :jf:Yo ;'/Iff ;fdfu|L ljt/0f ug]{, gfDr]df !) z}ofsf] cfO;f]n];g s]Gb| :yfkgfsf] nflu cfjZos ;xof]u ug]{, ;f]n'v'Da' lhNnf k|x/L sfo{nodf ljleGg :jf:Yo ;fdfu|L ljt/0f ug]{ cflb . </t>
  </si>
  <si>
    <t xml:space="preserve">Covid 19 Rapid Action Taskforce (C-19 RAT) </t>
  </si>
  <si>
    <t xml:space="preserve">Ramechhap, Sndhuli, Kavrepalanchok, Dolakha, Ilam, Bajura, Mugu, Makwanpur </t>
  </si>
  <si>
    <t xml:space="preserve">12 Municipalities </t>
  </si>
  <si>
    <t xml:space="preserve">Nepal Heritage Charity Foundation (NHCF) Canada and Calgary Nepalese Community Association Calgary Canada </t>
  </si>
  <si>
    <t xml:space="preserve">7 June 2021 to 7 July 2021 </t>
  </si>
  <si>
    <t xml:space="preserve">ljleGg c:ktf tyf sf]le8 cfO;f]n];g s]Gb|x?df ljleGg :jf:Yo ;fdfu|L ljt/0f ug]{, !% yfg l;ln08/, %) clS;ld6/, !@) yf lklkO, yd{nug, df:s, :oflg6fOh/ nufPtsf :jf:Yo ;fdfu|L ljt/0f ;fy} vfB ;fdfu|L ljt/0f ug]{ cflb . </t>
  </si>
  <si>
    <t xml:space="preserve">Covid 19 Emergency Food Baskets and Hygienic Kits Distribution </t>
  </si>
  <si>
    <t xml:space="preserve">Siraha M., Barahathawa M, Chakatghatta RM </t>
  </si>
  <si>
    <t xml:space="preserve">Humanitarian Care Malaysia </t>
  </si>
  <si>
    <t>10.3.2078 to 9.7.2078</t>
  </si>
  <si>
    <t xml:space="preserve">sf]le8 k|efljt ljkGg $&amp;$ kl/jf/df vfBfGg ljt/0f ug]{ cflb , </t>
  </si>
  <si>
    <r>
      <t xml:space="preserve">:yflgo cfO;f]]n];g s]Gb|x?df ljleGg :jf:Yo ;fdfu|L ljt/0f ug]{ . </t>
    </r>
    <r>
      <rPr>
        <b/>
        <sz val="14"/>
        <color theme="1"/>
        <rFont val="MV Boli"/>
      </rPr>
      <t xml:space="preserve">Bed 65, Mattress 70, Bed Sheet 130, Blankets 130 Pices, Hand Sanitizer 276, Oxygen Cylinder 20, Oxygen Refill 60, Face Shield, Medicine </t>
    </r>
    <r>
      <rPr>
        <b/>
        <sz val="14"/>
        <color theme="1"/>
        <rFont val="Preeti"/>
      </rPr>
      <t xml:space="preserve">nufPtsf ljleGg :jf:Yo ;fdfuu|L ljt/0f ug]{ ^)) hgfsf] nflu vfBGg ;xof]u ug]{ cflb </t>
    </r>
  </si>
  <si>
    <r>
      <t xml:space="preserve">ljleGg c:ktfn tyf cfO;f]n];g s]Gb|x?df ljleGg :jf:Yo ;fdfu|L ljt/0f ug]{ o;df </t>
    </r>
    <r>
      <rPr>
        <b/>
        <sz val="14"/>
        <color theme="1"/>
        <rFont val="MV Boli"/>
      </rPr>
      <t xml:space="preserve">ICU Bed 2 Pcs, Patient Monitor 2 Pcs, Concentrator 2 pcs, Nebulizer 20 Pcs, BI Pap 2 Pcs, C Pap 2 Pcs, I V Stand 50 Set, PPE 250 pcs, Oxygen Mask 100 pcs, Sanitizer 50 Lt , Face Shield 200 pcs, Surgical Mask 200 pcs </t>
    </r>
    <r>
      <rPr>
        <b/>
        <sz val="14"/>
        <color theme="1"/>
        <rFont val="Preeti"/>
      </rPr>
      <t xml:space="preserve">nufPtsf ljleGg :jf:Yo ;fdfu|L ljt/0f ug]{ @)) kl/jf/sf] nflu vfBfGg ;fdfu|L ljt/0f ug]{ cflb . </t>
    </r>
  </si>
  <si>
    <r>
      <t xml:space="preserve">:yfgLo kflnsfx?df @%) yfg lk=lk=O, @)) hgf sdhf]/ dlxnf tyf afnaflnsfx?sf] nflu </t>
    </r>
    <r>
      <rPr>
        <b/>
        <sz val="14"/>
        <color theme="1"/>
        <rFont val="MV Boli"/>
      </rPr>
      <t xml:space="preserve">Health Kit </t>
    </r>
    <r>
      <rPr>
        <b/>
        <sz val="14"/>
        <color theme="1"/>
        <rFont val="Preeti"/>
      </rPr>
      <t xml:space="preserve">ljt/0f ug]{ @ gu/kflnsfdf c:ktfn a]8 ty cGo pks/0f ljt/0f ug][{ cflb . </t>
    </r>
  </si>
  <si>
    <r>
      <t xml:space="preserve">c:ktfn tyf cfO;f]n];g s]Gb|x?df sf]le8 ;DaGwL ljleGg :jf:Yo ;fdfu|L ljt/0f ug]{, clS;hg sG;g6]6/ @#) j6f, </t>
    </r>
    <r>
      <rPr>
        <b/>
        <sz val="11"/>
        <color theme="1"/>
        <rFont val="MV Boli"/>
      </rPr>
      <t>Tele Medicine, Test Kits 1000,</t>
    </r>
    <r>
      <rPr>
        <b/>
        <sz val="11"/>
        <color theme="1"/>
        <rFont val="Preeti"/>
      </rPr>
      <t xml:space="preserve"> km]; l;N8, lklkO nufPtsf :jf:Yo ;fdfu|L ljt/0f ug]]{, @%)) hgfsf] nflu vfgfdf ;xof]u ug]{ cflb . </t>
    </r>
  </si>
  <si>
    <t>Caritas Nepal Lalitpur</t>
  </si>
  <si>
    <t xml:space="preserve">sf/Ltf; g]kfn </t>
  </si>
  <si>
    <t xml:space="preserve">wf]lj3f6 nlntk'/ . </t>
  </si>
  <si>
    <t>Fr.Lalit Tudu 15538172/5539344/9858020960</t>
  </si>
  <si>
    <t>info@caritas.org.np</t>
  </si>
  <si>
    <t>Emergency Assistance to Support the Coronavirus Pandemic Response in Nepal 2021</t>
  </si>
  <si>
    <t>Jhapa, Morang, Mahottari, Rupandehi, Dang Banke, Barduya, Surkhet, Kanchanpur</t>
  </si>
  <si>
    <t xml:space="preserve">12 Local Leval </t>
  </si>
  <si>
    <t xml:space="preserve">Deutscher Caritasverband e.v Germany and Caritas Australia </t>
  </si>
  <si>
    <t>15 May 2021 to 15 Aug 2021</t>
  </si>
  <si>
    <t xml:space="preserve">c:ktfn tyf cfO;f]n];g s]Gb|x?df sf]le8 ;DaGwL ljleGg :jf:Yo ;fdfu|L ljt/0f ug]{, clS;hg l;ln08/ @)), cfO;f]n];g ;]G6/sf] nflu !)) 6]G6, c:ktfnsf] nflu @)) a]8, @)) sDan, kN; clS;ld6/ !^) j6f, lklkO $)) yfg, df:s @)))) nufPtsf ;fdfu|L ljt/0f ug]{,  lkl;cf/ 6]:6 !))), c:yfO g;{ !&amp; hgf ;xof]u ug]{ cflb . </t>
  </si>
  <si>
    <t xml:space="preserve">Biswas Nepal Kathmandu </t>
  </si>
  <si>
    <t xml:space="preserve">lj:jf; g]kfn </t>
  </si>
  <si>
    <t>Balkumari Ale 9851193842, 01-4245093</t>
  </si>
  <si>
    <t>balkumari.ale.bn@gmail.com</t>
  </si>
  <si>
    <t xml:space="preserve">Sashakta Samana </t>
  </si>
  <si>
    <t xml:space="preserve">Terre des hommes foundation lausanne Switzerland </t>
  </si>
  <si>
    <t>July 2021 to Dec 2022</t>
  </si>
  <si>
    <t xml:space="preserve">dgf]/~hg Ifqdf sfo{/t &gt;lds dlxnf tyf afnaflnsfx?sf] nflu vfB ;fdfu|L ljt/0f ug]{, :jf:Yo ;fdfu|L ljt/0f ug]{, plgx?sf] Ifdtf ljsf; nufPtsf s[ofsnfkaf6 ^)) dlxnf tyf afnaflnsf nfefLGjt x'g] . </t>
  </si>
  <si>
    <t xml:space="preserve">Solukhumbu and Taplejung </t>
  </si>
  <si>
    <t xml:space="preserve">Sirijangha RM, Phaktanglung RM, Thulung Dudhkoshi RM, Mapya Dudhkoshi R.M and Sotang RM </t>
  </si>
  <si>
    <t xml:space="preserve">Australian Himalayan Foundation Australia and Himalayan Trust UK </t>
  </si>
  <si>
    <t>25 June 2021 to 25 Aug 2021</t>
  </si>
  <si>
    <t xml:space="preserve">:yflgo kflnsfx?df sf]le8 ;'/Iff ;fdfu|L df:s, lk=lk=O, clS;ld6/, ! A6f clS;hg sG;g6]6/ nufPtsf ;fdfu|L ljt/0f ug]{ cflb . </t>
  </si>
  <si>
    <t>Relief Material Distribution in Covid 19</t>
  </si>
  <si>
    <t xml:space="preserve">ue{jlt dlxnf afnaflnsf tyf Hoi7gful/sx?sf] nflu vfgf ljt/0f ug]{ . </t>
  </si>
  <si>
    <t xml:space="preserve">Bhawani Integrated Development Center Siraha. </t>
  </si>
  <si>
    <t xml:space="preserve">ejfgL Plss[t ljsf; s]Gb|  </t>
  </si>
  <si>
    <t>wgu9LdfO{ gu/kflnsf l;/xf .</t>
  </si>
  <si>
    <t>Kapleshwar Sah 9852831094, 033560728</t>
  </si>
  <si>
    <t>bidclahan@gmail.com</t>
  </si>
  <si>
    <t xml:space="preserve">Agriculture Base Bounded Labour (Harwa Charwa Tatha Kodarwa) Mitigation (Relief Distribution. </t>
  </si>
  <si>
    <t>Siraha.</t>
  </si>
  <si>
    <t xml:space="preserve">Laxmipur Patari R.M </t>
  </si>
  <si>
    <t>01 July 2021 to 8 Aug 2021</t>
  </si>
  <si>
    <t xml:space="preserve">l;/xf lhNnfsf] nlIdk'/ ktf/L uf=kf df #$! x?jf r?jf kl/jf/sf] nflu  rfdn,  g'g,  bfn nuf{tsf vfBfGg ljt/0f ug]{ . </t>
  </si>
  <si>
    <t>2078.3.15 to 2078.4.15</t>
  </si>
  <si>
    <t xml:space="preserve">:yfgLo a}t]Zj/ c:ktfndf :jf:Yo pksf/0f ljt/0f ug]{ cflb  . </t>
  </si>
  <si>
    <t xml:space="preserve">Chhimeki Sanstha Nepal Kathmandu </t>
  </si>
  <si>
    <t xml:space="preserve">l5d]sL ;+:yf g]kfn . </t>
  </si>
  <si>
    <t xml:space="preserve">tfxfrn sf7df08f}+ . </t>
  </si>
  <si>
    <t>Shobha Shrestha 9841383591, 01-5307063</t>
  </si>
  <si>
    <t>shobha@chhimeki.org</t>
  </si>
  <si>
    <t xml:space="preserve">Relief Distribution Project </t>
  </si>
  <si>
    <t xml:space="preserve"> Fons Catale Barcelona, Sofia Massuti Sureda Spain </t>
  </si>
  <si>
    <t>July 2021 to Sept 2021</t>
  </si>
  <si>
    <t xml:space="preserve">sf]le8 k|efljt sdhf]/ %^) kl/jf/sf] nflu kf]if0fsf] ;fy} :jf:Yo ;fdfu|L ljt/0f ug]{ cflb .  </t>
  </si>
  <si>
    <t>Nepal Matri Griha (NMG) Kathmandu</t>
  </si>
  <si>
    <t xml:space="preserve">g]kfn dft[ u[x </t>
  </si>
  <si>
    <t>Ram Krishna Thapa 9803894795, 01-4358191</t>
  </si>
  <si>
    <t>nmgriha@gmail.com</t>
  </si>
  <si>
    <t xml:space="preserve">Grocery and Stationery tems Distribution Program(Covid 19 Relief Program)  </t>
  </si>
  <si>
    <t xml:space="preserve">Tokhe M. </t>
  </si>
  <si>
    <t xml:space="preserve">BONO Germany </t>
  </si>
  <si>
    <t>2078.3.20 to 2078.3.31</t>
  </si>
  <si>
    <t xml:space="preserve">sdhf]/ &amp;% kl/jf/sf] nflu vfBfGg tyf z}lIfs ;fdfu|L ljt/0f ug]{ cflb . </t>
  </si>
  <si>
    <t xml:space="preserve">Three Summits For Nepal Kathmandu </t>
  </si>
  <si>
    <t xml:space="preserve">ltgr'nL g]kfn </t>
  </si>
  <si>
    <t>Ramhari Adhikari  9841251796</t>
  </si>
  <si>
    <t>ramhariadhikari@gmail.com</t>
  </si>
  <si>
    <t xml:space="preserve">COVID 19 Second Variant Protection an d Prevention </t>
  </si>
  <si>
    <t>Bajura, Doti, Bajhang, Humala, Kalikot, Pyuthan, Parbat, Myagdi, Baglung, Kaski, Kathmandu, Makwanpur, Bhaktapur, Kavrepalanchok, Solukhumbu, Ilam</t>
  </si>
  <si>
    <t xml:space="preserve">19 Local Level </t>
  </si>
  <si>
    <t xml:space="preserve">Global Pearls Inc. USA </t>
  </si>
  <si>
    <t>01 Jestha 2078 to 30 Shrwan 2078</t>
  </si>
  <si>
    <t xml:space="preserve">:yfgLo c:ktfn tyf cfO;f]n];g s]Gb|x?df ljleGg :jf:Yo ;fdfu|L !^%) aS; df:s, % ln= :oflg6fOh/, !&amp;(% yfg lklkO, (%) ;]6 km]; l;N8 !&amp; yfg clS;hg l;ln08/, !() kN; clS;ld6/ nufPtsf ;fdfu|L ljt/0f ug]{ cflb . </t>
  </si>
  <si>
    <t>Disaster Preparedness and Response Project</t>
  </si>
  <si>
    <t>Nawalparasi, Gorkha, Kaski, and Nawalpur</t>
  </si>
  <si>
    <t>Kawasoti M., Siranchowk RM, Pokhara Metro City, ………</t>
  </si>
  <si>
    <t xml:space="preserve">CEDAR HK Hong Kong </t>
  </si>
  <si>
    <t xml:space="preserve">Disaster/Relief  </t>
  </si>
  <si>
    <t xml:space="preserve">af9L k|efljt @%) kl/jf/sf] nflu /fxt ;fdfu|L ljt/0f ug]{ cflb . </t>
  </si>
  <si>
    <t>Transform Nepal Sarlahi</t>
  </si>
  <si>
    <t xml:space="preserve">?kfGt/ g]kfn  . </t>
  </si>
  <si>
    <t>nfnalGb ;nf{xL .</t>
  </si>
  <si>
    <t>Rabindra Das 9851141471, 01-6635376</t>
  </si>
  <si>
    <t>ed@transformnepal.org.np</t>
  </si>
  <si>
    <t xml:space="preserve">Covid 19 Pandemic 2nd Wave Food Emergency Response Program </t>
  </si>
  <si>
    <t>Siraha, Dhanusha and Rautahat</t>
  </si>
  <si>
    <t>Lalbandi M. , Chhireshwor M., Gujra M., Haripur M.</t>
  </si>
  <si>
    <t xml:space="preserve">The Amity Foundation China </t>
  </si>
  <si>
    <t xml:space="preserve">d';x/ tyf cGo sdhf]/ #%) 3/ kl/jf/sf] nflu /fxt ;fdfu|L ljt/0f ug]{ cflb . </t>
  </si>
  <si>
    <t xml:space="preserve">sf]le8 -bf];|f] nx/_ k|ltsfo{ ;+u ;DaGwLt )&amp;* a}zfv dlxgf b]lv cfiff9 @&amp; ut] ;Dd u}=;=;=sf] :jLs[t kl/of]hgfsf] ljj/0f .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</si>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</sst>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
  </numFmts>
  <fonts count="50"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sz val="6"/>
      <color theme="1"/>
      <name val="Calibri"/>
      <family val="2"/>
      <scheme val="minor"/>
    </font>
    <font>
      <b/>
      <sz val="16"/>
      <name val="Preeti"/>
    </font>
    <font>
      <b/>
      <sz val="11"/>
      <name val="Calibri"/>
      <family val="2"/>
      <scheme val="minor"/>
    </font>
    <font>
      <sz val="11"/>
      <name val="Preeti"/>
    </font>
    <font>
      <sz val="11"/>
      <name val="Calibri"/>
      <family val="2"/>
      <scheme val="minor"/>
    </font>
    <font>
      <u/>
      <sz val="11"/>
      <name val="Calibri"/>
      <family val="2"/>
      <scheme val="minor"/>
    </font>
    <font>
      <sz val="10"/>
      <name val="Calibri"/>
      <family val="2"/>
      <scheme val="minor"/>
    </font>
    <font>
      <b/>
      <sz val="14"/>
      <name val="Nirmala UI"/>
      <family val="2"/>
    </font>
    <font>
      <b/>
      <sz val="14"/>
      <name val="Preeti"/>
    </font>
    <font>
      <b/>
      <sz val="14"/>
      <name val="Calibri"/>
      <family val="2"/>
      <scheme val="minor"/>
    </font>
    <font>
      <b/>
      <sz val="14"/>
      <name val="MV Boli"/>
    </font>
    <font>
      <b/>
      <sz val="14"/>
      <color theme="1"/>
      <name val="Calibri"/>
      <family val="2"/>
      <scheme val="minor"/>
    </font>
    <font>
      <sz val="11"/>
      <name val="Times New Roman"/>
      <family val="1"/>
    </font>
    <font>
      <b/>
      <sz val="11"/>
      <name val="Preeti"/>
    </font>
    <font>
      <b/>
      <sz val="10"/>
      <name val="Calibri"/>
      <family val="2"/>
      <scheme val="minor"/>
    </font>
    <font>
      <sz val="10"/>
      <color theme="1"/>
      <name val="Calibri"/>
      <family val="2"/>
      <scheme val="minor"/>
    </font>
    <font>
      <sz val="10"/>
      <name val="Times New Roman"/>
      <family val="1"/>
    </font>
    <font>
      <b/>
      <sz val="11"/>
      <name val="Times New Roman"/>
      <family val="1"/>
    </font>
    <font>
      <b/>
      <sz val="11"/>
      <name val="Nirmala UI"/>
      <family val="2"/>
    </font>
    <font>
      <b/>
      <sz val="16"/>
      <name val="Calibri"/>
      <family val="2"/>
      <scheme val="minor"/>
    </font>
    <font>
      <b/>
      <sz val="14"/>
      <name val="Narkisim"/>
      <family val="2"/>
      <charset val="177"/>
    </font>
    <font>
      <sz val="8"/>
      <name val="Preeti"/>
    </font>
    <font>
      <sz val="10"/>
      <name val="Preeti"/>
    </font>
    <font>
      <sz val="12"/>
      <name val="Calibri"/>
      <family val="2"/>
      <scheme val="minor"/>
    </font>
    <font>
      <sz val="12"/>
      <name val="Preeti"/>
    </font>
    <font>
      <u/>
      <sz val="8"/>
      <name val="Calibri"/>
      <family val="2"/>
      <scheme val="minor"/>
    </font>
    <font>
      <u/>
      <sz val="12"/>
      <name val="Calibri"/>
      <family val="2"/>
      <scheme val="minor"/>
    </font>
    <font>
      <b/>
      <sz val="22"/>
      <color theme="1"/>
      <name val="Preeti"/>
    </font>
    <font>
      <sz val="8"/>
      <color theme="1"/>
      <name val="Calibri"/>
      <family val="2"/>
      <scheme val="minor"/>
    </font>
    <font>
      <sz val="8"/>
      <color theme="1"/>
      <name val="Preeti"/>
    </font>
    <font>
      <u/>
      <sz val="8"/>
      <color theme="10"/>
      <name val="Calibri"/>
      <family val="2"/>
      <scheme val="minor"/>
    </font>
    <font>
      <sz val="8"/>
      <name val="Times New Roman"/>
      <family val="1"/>
    </font>
    <font>
      <sz val="8"/>
      <color theme="10"/>
      <name val="Calibri"/>
      <family val="2"/>
      <scheme val="minor"/>
    </font>
    <font>
      <sz val="11"/>
      <color theme="1"/>
      <name val="Preeti"/>
    </font>
    <font>
      <sz val="11"/>
      <color theme="10"/>
      <name val="Calibri"/>
      <family val="2"/>
      <scheme val="minor"/>
    </font>
    <font>
      <sz val="12"/>
      <color theme="1"/>
      <name val="Calibri"/>
      <family val="2"/>
      <scheme val="minor"/>
    </font>
    <font>
      <sz val="12"/>
      <color theme="1"/>
      <name val="Preeti"/>
    </font>
    <font>
      <sz val="12"/>
      <color theme="10"/>
      <name val="Calibri"/>
      <family val="2"/>
      <scheme val="minor"/>
    </font>
    <font>
      <sz val="12"/>
      <name val="Times New Roman"/>
      <family val="1"/>
    </font>
    <font>
      <sz val="11"/>
      <name val="Arial"/>
      <family val="2"/>
    </font>
    <font>
      <b/>
      <sz val="14"/>
      <color theme="1"/>
      <name val="Preeti"/>
    </font>
    <font>
      <b/>
      <sz val="14"/>
      <color theme="1"/>
      <name val="MV Boli"/>
    </font>
    <font>
      <b/>
      <sz val="11"/>
      <color theme="1"/>
      <name val="Preeti"/>
    </font>
    <font>
      <b/>
      <sz val="11"/>
      <color theme="1"/>
      <name val="MV Boli"/>
    </font>
    <font>
      <b/>
      <sz val="8"/>
      <name val="Times New Roman"/>
      <family val="1"/>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69">
    <xf numFmtId="0" fontId="0" fillId="0" borderId="0" xfId="0"/>
    <xf numFmtId="0" fontId="4" fillId="0" borderId="0" xfId="0" applyFont="1"/>
    <xf numFmtId="0" fontId="8" fillId="0" borderId="1" xfId="0" applyFont="1" applyFill="1" applyBorder="1" applyAlignment="1">
      <alignment vertical="top" wrapText="1"/>
    </xf>
    <xf numFmtId="0" fontId="10" fillId="0" borderId="1" xfId="0" applyFont="1" applyFill="1" applyBorder="1" applyAlignment="1">
      <alignment vertical="top" wrapText="1"/>
    </xf>
    <xf numFmtId="0" fontId="15" fillId="0" borderId="0" xfId="0" applyFont="1"/>
    <xf numFmtId="0" fontId="16" fillId="0" borderId="1" xfId="0" applyFont="1" applyFill="1" applyBorder="1" applyAlignment="1">
      <alignment vertical="top" wrapText="1"/>
    </xf>
    <xf numFmtId="0" fontId="7" fillId="0" borderId="1" xfId="0" applyFont="1" applyFill="1" applyBorder="1" applyAlignment="1">
      <alignment vertical="top" wrapText="1"/>
    </xf>
    <xf numFmtId="0" fontId="20" fillId="0" borderId="1" xfId="0" applyFont="1" applyFill="1" applyBorder="1" applyAlignment="1">
      <alignment vertical="top" wrapText="1"/>
    </xf>
    <xf numFmtId="0" fontId="9" fillId="0" borderId="1" xfId="2" applyFont="1" applyFill="1" applyBorder="1" applyAlignment="1">
      <alignment vertical="top" wrapText="1"/>
    </xf>
    <xf numFmtId="164" fontId="8" fillId="0" borderId="1" xfId="0" applyNumberFormat="1" applyFont="1" applyFill="1" applyBorder="1" applyAlignment="1">
      <alignment vertical="top" wrapText="1"/>
    </xf>
    <xf numFmtId="0" fontId="12" fillId="0" borderId="1" xfId="0" applyFont="1" applyFill="1" applyBorder="1" applyAlignment="1">
      <alignment vertical="top" wrapText="1"/>
    </xf>
    <xf numFmtId="0" fontId="14" fillId="0" borderId="1" xfId="0" applyFont="1" applyFill="1" applyBorder="1" applyAlignment="1">
      <alignment vertical="top" wrapText="1"/>
    </xf>
    <xf numFmtId="0" fontId="19" fillId="0" borderId="0" xfId="0" applyFont="1"/>
    <xf numFmtId="0" fontId="18" fillId="0" borderId="1" xfId="0" applyFont="1" applyFill="1" applyBorder="1" applyAlignment="1">
      <alignment vertical="top" wrapText="1"/>
    </xf>
    <xf numFmtId="0" fontId="6" fillId="0" borderId="1" xfId="0" applyFont="1" applyFill="1" applyBorder="1" applyAlignment="1">
      <alignment vertical="top" wrapText="1"/>
    </xf>
    <xf numFmtId="0" fontId="8" fillId="0" borderId="1" xfId="0" applyFont="1" applyFill="1" applyBorder="1"/>
    <xf numFmtId="0" fontId="8" fillId="0" borderId="1" xfId="2" applyFont="1" applyFill="1" applyBorder="1" applyAlignment="1">
      <alignment vertical="top" wrapText="1"/>
    </xf>
    <xf numFmtId="164"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0" fontId="25" fillId="0" borderId="1" xfId="0" applyFont="1" applyFill="1" applyBorder="1" applyAlignment="1">
      <alignment vertical="top" wrapText="1"/>
    </xf>
    <xf numFmtId="0" fontId="3" fillId="0" borderId="1" xfId="2" applyFont="1" applyFill="1" applyBorder="1" applyAlignment="1">
      <alignment vertical="top" wrapText="1"/>
    </xf>
    <xf numFmtId="0" fontId="26" fillId="0" borderId="1" xfId="0" applyFont="1" applyFill="1" applyBorder="1" applyAlignment="1">
      <alignment vertical="top" wrapText="1"/>
    </xf>
    <xf numFmtId="0" fontId="10" fillId="0" borderId="1" xfId="2" applyFont="1" applyFill="1" applyBorder="1" applyAlignment="1">
      <alignment vertical="top" wrapText="1"/>
    </xf>
    <xf numFmtId="0" fontId="27" fillId="0" borderId="1" xfId="0" applyFont="1" applyFill="1" applyBorder="1" applyAlignment="1">
      <alignment vertical="top" wrapText="1"/>
    </xf>
    <xf numFmtId="0" fontId="28" fillId="0" borderId="1" xfId="0" applyFont="1" applyFill="1" applyBorder="1" applyAlignment="1">
      <alignment vertical="top" wrapText="1"/>
    </xf>
    <xf numFmtId="0" fontId="27" fillId="0" borderId="1" xfId="2" applyFont="1" applyFill="1" applyBorder="1" applyAlignment="1">
      <alignment vertical="top" wrapText="1"/>
    </xf>
    <xf numFmtId="0" fontId="29" fillId="0" borderId="1" xfId="2" applyFont="1" applyFill="1" applyBorder="1" applyAlignment="1">
      <alignment vertical="top" wrapText="1"/>
    </xf>
    <xf numFmtId="0" fontId="30" fillId="0" borderId="1" xfId="2" applyFont="1" applyFill="1" applyBorder="1" applyAlignment="1">
      <alignment vertical="top" wrapText="1"/>
    </xf>
    <xf numFmtId="164" fontId="32" fillId="0" borderId="1" xfId="0" applyNumberFormat="1" applyFont="1" applyFill="1" applyBorder="1" applyAlignment="1">
      <alignment vertical="top" wrapText="1"/>
    </xf>
    <xf numFmtId="0" fontId="32" fillId="0" borderId="1" xfId="0" applyFont="1" applyFill="1" applyBorder="1" applyAlignment="1">
      <alignment vertical="top" wrapText="1"/>
    </xf>
    <xf numFmtId="0" fontId="33" fillId="0" borderId="1" xfId="0" applyFont="1" applyFill="1" applyBorder="1" applyAlignment="1">
      <alignment vertical="top" wrapText="1"/>
    </xf>
    <xf numFmtId="0" fontId="34" fillId="0" borderId="1" xfId="2" applyFont="1" applyFill="1" applyBorder="1" applyAlignment="1">
      <alignment vertical="top" wrapText="1"/>
    </xf>
    <xf numFmtId="0" fontId="35" fillId="0" borderId="1" xfId="0" applyFont="1" applyFill="1" applyBorder="1" applyAlignment="1">
      <alignment vertical="top" wrapText="1"/>
    </xf>
    <xf numFmtId="43" fontId="35" fillId="0" borderId="1" xfId="1" applyFont="1" applyFill="1" applyBorder="1" applyAlignment="1">
      <alignment vertical="top" wrapText="1"/>
    </xf>
    <xf numFmtId="0" fontId="36" fillId="0" borderId="1" xfId="2" applyFont="1" applyFill="1" applyBorder="1" applyAlignment="1">
      <alignment vertical="top" wrapText="1"/>
    </xf>
    <xf numFmtId="0" fontId="0" fillId="0" borderId="1" xfId="0" applyFill="1" applyBorder="1" applyAlignment="1">
      <alignment vertical="top" wrapText="1"/>
    </xf>
    <xf numFmtId="0" fontId="37" fillId="0" borderId="1" xfId="0" applyFont="1" applyFill="1" applyBorder="1" applyAlignment="1">
      <alignment vertical="top" wrapText="1"/>
    </xf>
    <xf numFmtId="0" fontId="38" fillId="0" borderId="1" xfId="2" applyFont="1" applyFill="1" applyBorder="1" applyAlignment="1">
      <alignment vertical="top" wrapText="1"/>
    </xf>
    <xf numFmtId="0" fontId="2" fillId="0" borderId="1" xfId="2" applyFill="1" applyBorder="1" applyAlignment="1">
      <alignment vertical="top" wrapText="1"/>
    </xf>
    <xf numFmtId="0" fontId="39" fillId="0" borderId="1" xfId="0" applyFont="1" applyFill="1" applyBorder="1" applyAlignment="1">
      <alignment vertical="top" wrapText="1"/>
    </xf>
    <xf numFmtId="0" fontId="40" fillId="0" borderId="1" xfId="0" applyFont="1" applyFill="1" applyBorder="1" applyAlignment="1">
      <alignment vertical="top" wrapText="1"/>
    </xf>
    <xf numFmtId="0" fontId="41" fillId="0" borderId="1" xfId="2" applyFont="1" applyFill="1" applyBorder="1" applyAlignment="1">
      <alignment vertical="top" wrapText="1"/>
    </xf>
    <xf numFmtId="0" fontId="42" fillId="0" borderId="1" xfId="0" applyFont="1" applyFill="1" applyBorder="1" applyAlignment="1">
      <alignment vertical="top" wrapText="1"/>
    </xf>
    <xf numFmtId="0" fontId="44" fillId="0" borderId="1" xfId="0" applyFont="1" applyFill="1" applyBorder="1" applyAlignment="1">
      <alignment vertical="top" wrapText="1"/>
    </xf>
    <xf numFmtId="0" fontId="46" fillId="0" borderId="1" xfId="0" applyFont="1" applyFill="1" applyBorder="1" applyAlignment="1">
      <alignment vertical="top" wrapText="1"/>
    </xf>
    <xf numFmtId="0" fontId="43" fillId="0" borderId="1" xfId="0" applyNumberFormat="1" applyFont="1" applyFill="1" applyBorder="1" applyAlignment="1">
      <alignment vertical="top" wrapText="1"/>
    </xf>
    <xf numFmtId="0" fontId="7" fillId="0" borderId="1" xfId="0" applyFont="1" applyFill="1" applyBorder="1" applyAlignment="1">
      <alignment horizontal="left" vertical="top" wrapText="1"/>
    </xf>
    <xf numFmtId="0" fontId="43" fillId="0" borderId="1" xfId="0" applyFont="1" applyFill="1" applyBorder="1" applyAlignment="1">
      <alignment vertical="top" wrapText="1"/>
    </xf>
    <xf numFmtId="0" fontId="17" fillId="0" borderId="1" xfId="0" applyFont="1" applyFill="1" applyBorder="1" applyAlignment="1">
      <alignment vertical="top" wrapText="1"/>
    </xf>
    <xf numFmtId="0" fontId="0" fillId="0" borderId="1" xfId="0" applyFont="1" applyFill="1" applyBorder="1" applyAlignment="1">
      <alignment vertical="top" wrapText="1"/>
    </xf>
    <xf numFmtId="0" fontId="31" fillId="0" borderId="0" xfId="0" applyFont="1" applyAlignment="1">
      <alignment horizontal="center"/>
    </xf>
    <xf numFmtId="0" fontId="31" fillId="0" borderId="2" xfId="0" applyFont="1" applyBorder="1" applyAlignment="1">
      <alignment horizontal="center"/>
    </xf>
    <xf numFmtId="0" fontId="5" fillId="0" borderId="1" xfId="0" applyFont="1" applyFill="1" applyBorder="1" applyAlignment="1">
      <alignment horizontal="center"/>
    </xf>
    <xf numFmtId="0" fontId="23" fillId="0" borderId="1" xfId="0" applyFont="1" applyFill="1" applyBorder="1" applyAlignment="1">
      <alignment horizontal="center"/>
    </xf>
    <xf numFmtId="0" fontId="21" fillId="0" borderId="1" xfId="0" applyNumberFormat="1" applyFont="1" applyFill="1" applyBorder="1" applyAlignment="1">
      <alignment horizontal="center" vertical="top" wrapText="1"/>
    </xf>
    <xf numFmtId="0" fontId="17" fillId="0" borderId="1" xfId="0" applyNumberFormat="1" applyFont="1" applyFill="1" applyBorder="1" applyAlignment="1">
      <alignment vertical="top" wrapText="1"/>
    </xf>
    <xf numFmtId="0" fontId="22" fillId="0" borderId="1" xfId="0" applyNumberFormat="1" applyFont="1" applyFill="1" applyBorder="1" applyAlignment="1">
      <alignment vertical="top" wrapText="1"/>
    </xf>
    <xf numFmtId="0" fontId="6" fillId="0" borderId="1" xfId="0" applyNumberFormat="1" applyFont="1" applyFill="1" applyBorder="1" applyAlignment="1">
      <alignment horizontal="center" vertical="top" wrapText="1"/>
    </xf>
    <xf numFmtId="0" fontId="21" fillId="0" borderId="1" xfId="0" applyNumberFormat="1" applyFont="1" applyFill="1" applyBorder="1" applyAlignment="1">
      <alignment horizontal="center" vertical="top"/>
    </xf>
    <xf numFmtId="0" fontId="6" fillId="0" borderId="1" xfId="0" applyFont="1" applyFill="1" applyBorder="1" applyAlignment="1">
      <alignment horizontal="center" vertical="top"/>
    </xf>
    <xf numFmtId="0" fontId="11" fillId="0" borderId="1" xfId="0" applyFont="1" applyFill="1" applyBorder="1" applyAlignment="1">
      <alignment vertical="top" wrapText="1"/>
    </xf>
    <xf numFmtId="43" fontId="48" fillId="0" borderId="1" xfId="1" applyFont="1" applyFill="1" applyBorder="1" applyAlignment="1">
      <alignment horizontal="center" vertical="top" wrapText="1"/>
    </xf>
    <xf numFmtId="43" fontId="3" fillId="0" borderId="1" xfId="1" applyFont="1" applyFill="1" applyBorder="1" applyAlignment="1">
      <alignment vertical="top" wrapText="1"/>
    </xf>
    <xf numFmtId="43" fontId="49" fillId="0" borderId="1" xfId="1" applyFont="1" applyFill="1" applyBorder="1" applyAlignment="1">
      <alignment vertical="top" wrapText="1"/>
    </xf>
    <xf numFmtId="43" fontId="32" fillId="0" borderId="1" xfId="1" applyFont="1" applyFill="1" applyBorder="1" applyAlignment="1">
      <alignment vertical="top" wrapText="1"/>
    </xf>
    <xf numFmtId="39" fontId="3" fillId="0" borderId="1" xfId="1" applyNumberFormat="1" applyFont="1" applyFill="1" applyBorder="1" applyAlignment="1">
      <alignment horizontal="right" vertical="top"/>
    </xf>
    <xf numFmtId="39" fontId="49" fillId="0" borderId="1" xfId="1" applyNumberFormat="1" applyFont="1" applyFill="1" applyBorder="1" applyAlignment="1">
      <alignment horizontal="right" vertical="top" wrapText="1"/>
    </xf>
    <xf numFmtId="0" fontId="32" fillId="0" borderId="0" xfId="0" applyFont="1"/>
    <xf numFmtId="43" fontId="32" fillId="0" borderId="0" xfId="0" applyNumberFormat="1" applyFont="1"/>
  </cellXfs>
  <cellStyles count="3">
    <cellStyle name="Comma" xfId="1" builtinId="3"/>
    <cellStyle name="Hyperlink" xfId="2"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apa.nepal2015@gmail.com" TargetMode="External"/><Relationship Id="rId21" Type="http://schemas.openxmlformats.org/officeDocument/2006/relationships/hyperlink" Target="mailto:anmfnepalrequests@gmail.com" TargetMode="External"/><Relationship Id="rId42" Type="http://schemas.openxmlformats.org/officeDocument/2006/relationships/hyperlink" Target="mailto:goodfriendsnepal@gmail.com" TargetMode="External"/><Relationship Id="rId47" Type="http://schemas.openxmlformats.org/officeDocument/2006/relationships/hyperlink" Target="mailto:ncrsnepal@gmail.com" TargetMode="External"/><Relationship Id="rId63" Type="http://schemas.openxmlformats.org/officeDocument/2006/relationships/hyperlink" Target="mailto:w2wnepal@gmail.com" TargetMode="External"/><Relationship Id="rId68" Type="http://schemas.openxmlformats.org/officeDocument/2006/relationships/hyperlink" Target="mailto:dinesh@creatinpnepal.com" TargetMode="External"/><Relationship Id="rId84" Type="http://schemas.openxmlformats.org/officeDocument/2006/relationships/hyperlink" Target="mailto:swasanepal@gmail.com" TargetMode="External"/><Relationship Id="rId89" Type="http://schemas.openxmlformats.org/officeDocument/2006/relationships/hyperlink" Target="mailto:indiraama@gmail.com" TargetMode="External"/><Relationship Id="rId112" Type="http://schemas.openxmlformats.org/officeDocument/2006/relationships/hyperlink" Target="mailto:ed@transformnepal.org.np" TargetMode="External"/><Relationship Id="rId16" Type="http://schemas.openxmlformats.org/officeDocument/2006/relationships/hyperlink" Target="mailto:bhawana.sharma@enpho.org" TargetMode="External"/><Relationship Id="rId107" Type="http://schemas.openxmlformats.org/officeDocument/2006/relationships/hyperlink" Target="mailto:info@himalayancarehands.org" TargetMode="External"/><Relationship Id="rId11" Type="http://schemas.openxmlformats.org/officeDocument/2006/relationships/hyperlink" Target="mailto:seedfoundationkaski@gmail.com" TargetMode="External"/><Relationship Id="rId32" Type="http://schemas.openxmlformats.org/officeDocument/2006/relationships/hyperlink" Target="mailto:chup.thapa@gmail.com,info@nrct.org.np" TargetMode="External"/><Relationship Id="rId37" Type="http://schemas.openxmlformats.org/officeDocument/2006/relationships/hyperlink" Target="mailto:info.@nimjin.org" TargetMode="External"/><Relationship Id="rId53" Type="http://schemas.openxmlformats.org/officeDocument/2006/relationships/hyperlink" Target="mailto:hattiban.hssc@gmail.com" TargetMode="External"/><Relationship Id="rId58" Type="http://schemas.openxmlformats.org/officeDocument/2006/relationships/hyperlink" Target="mailto:seonepal199@gmail.com" TargetMode="External"/><Relationship Id="rId74" Type="http://schemas.openxmlformats.org/officeDocument/2006/relationships/hyperlink" Target="mailto:info@sodecnp.org" TargetMode="External"/><Relationship Id="rId79" Type="http://schemas.openxmlformats.org/officeDocument/2006/relationships/hyperlink" Target="mailto:butterflyhelpproject2016@gmail.com" TargetMode="External"/><Relationship Id="rId102" Type="http://schemas.openxmlformats.org/officeDocument/2006/relationships/hyperlink" Target="mailto:info@caritas.org.np" TargetMode="External"/><Relationship Id="rId5" Type="http://schemas.openxmlformats.org/officeDocument/2006/relationships/hyperlink" Target="mailto:humancharitynepal@gmail.com" TargetMode="External"/><Relationship Id="rId90" Type="http://schemas.openxmlformats.org/officeDocument/2006/relationships/hyperlink" Target="mailto:info@cil.org.np" TargetMode="External"/><Relationship Id="rId95" Type="http://schemas.openxmlformats.org/officeDocument/2006/relationships/hyperlink" Target="mailto:info@readnepal.org" TargetMode="External"/><Relationship Id="rId22" Type="http://schemas.openxmlformats.org/officeDocument/2006/relationships/hyperlink" Target="mailto:admin@sambhavnepal.org" TargetMode="External"/><Relationship Id="rId27" Type="http://schemas.openxmlformats.org/officeDocument/2006/relationships/hyperlink" Target="mailto:kunwar@yahoo.com" TargetMode="External"/><Relationship Id="rId43" Type="http://schemas.openxmlformats.org/officeDocument/2006/relationships/hyperlink" Target="mailto:info@nelumbo.org.np" TargetMode="External"/><Relationship Id="rId48" Type="http://schemas.openxmlformats.org/officeDocument/2006/relationships/hyperlink" Target="mailto:nepalhealpingheart@gmail.com" TargetMode="External"/><Relationship Id="rId64" Type="http://schemas.openxmlformats.org/officeDocument/2006/relationships/hyperlink" Target="mailto:programme.manager@sagoal.org.np" TargetMode="External"/><Relationship Id="rId69" Type="http://schemas.openxmlformats.org/officeDocument/2006/relationships/hyperlink" Target="mailto:lubha@worecnepal.org" TargetMode="External"/><Relationship Id="rId113" Type="http://schemas.openxmlformats.org/officeDocument/2006/relationships/printerSettings" Target="../printerSettings/printerSettings1.bin"/><Relationship Id="rId80" Type="http://schemas.openxmlformats.org/officeDocument/2006/relationships/hyperlink" Target="mailto:nazarethsocietynepal@gmail.com" TargetMode="External"/><Relationship Id="rId85" Type="http://schemas.openxmlformats.org/officeDocument/2006/relationships/hyperlink" Target="mailto:info@karunafoundation.com" TargetMode="External"/><Relationship Id="rId12" Type="http://schemas.openxmlformats.org/officeDocument/2006/relationships/hyperlink" Target="mailto:cwin@mos.com.np" TargetMode="External"/><Relationship Id="rId17" Type="http://schemas.openxmlformats.org/officeDocument/2006/relationships/hyperlink" Target="mailto:rpaudelfounation@gmal.com" TargetMode="External"/><Relationship Id="rId33" Type="http://schemas.openxmlformats.org/officeDocument/2006/relationships/hyperlink" Target="mailto:actionfnepal@gmail.com" TargetMode="External"/><Relationship Id="rId38" Type="http://schemas.openxmlformats.org/officeDocument/2006/relationships/hyperlink" Target="mailto:lonishan72@gmail.com" TargetMode="External"/><Relationship Id="rId59" Type="http://schemas.openxmlformats.org/officeDocument/2006/relationships/hyperlink" Target="mailto:infounattifoundation@gmail.com" TargetMode="External"/><Relationship Id="rId103" Type="http://schemas.openxmlformats.org/officeDocument/2006/relationships/hyperlink" Target="mailto:balkumari.ale.bn@gmail.com" TargetMode="External"/><Relationship Id="rId108" Type="http://schemas.openxmlformats.org/officeDocument/2006/relationships/hyperlink" Target="mailto:shobha@chhimeki.org" TargetMode="External"/><Relationship Id="rId54" Type="http://schemas.openxmlformats.org/officeDocument/2006/relationships/hyperlink" Target="mailto:mcds.executivedirector@gmail.com" TargetMode="External"/><Relationship Id="rId70" Type="http://schemas.openxmlformats.org/officeDocument/2006/relationships/hyperlink" Target="mailto:assn2063@gmail.com" TargetMode="External"/><Relationship Id="rId75" Type="http://schemas.openxmlformats.org/officeDocument/2006/relationships/hyperlink" Target="mailto:info@himrights.org" TargetMode="External"/><Relationship Id="rId91" Type="http://schemas.openxmlformats.org/officeDocument/2006/relationships/hyperlink" Target="mailto:cicdhanusha@yahoo.com" TargetMode="External"/><Relationship Id="rId96" Type="http://schemas.openxmlformats.org/officeDocument/2006/relationships/hyperlink" Target="mailto:foundationtarangini@gmail.com" TargetMode="External"/><Relationship Id="rId1" Type="http://schemas.openxmlformats.org/officeDocument/2006/relationships/hyperlink" Target="mailto:anmfnepalrequests@gmail.com" TargetMode="External"/><Relationship Id="rId6" Type="http://schemas.openxmlformats.org/officeDocument/2006/relationships/hyperlink" Target="mailto:pmec.executiveofficer@acn.org.np" TargetMode="External"/><Relationship Id="rId15" Type="http://schemas.openxmlformats.org/officeDocument/2006/relationships/hyperlink" Target="mailto:ncrsnepal@gmail.com" TargetMode="External"/><Relationship Id="rId23" Type="http://schemas.openxmlformats.org/officeDocument/2006/relationships/hyperlink" Target="mailto:shaktimilan@gmail.com" TargetMode="External"/><Relationship Id="rId28" Type="http://schemas.openxmlformats.org/officeDocument/2006/relationships/hyperlink" Target="mailto:pmec.executiveofficer@acn.org.np" TargetMode="External"/><Relationship Id="rId36" Type="http://schemas.openxmlformats.org/officeDocument/2006/relationships/hyperlink" Target="mailto:hapsa4all@gmail.com" TargetMode="External"/><Relationship Id="rId49" Type="http://schemas.openxmlformats.org/officeDocument/2006/relationships/hyperlink" Target="mailto:aanad@creasion.org" TargetMode="External"/><Relationship Id="rId57" Type="http://schemas.openxmlformats.org/officeDocument/2006/relationships/hyperlink" Target="mailto:Nepal@karuna-shechen.org" TargetMode="External"/><Relationship Id="rId106" Type="http://schemas.openxmlformats.org/officeDocument/2006/relationships/hyperlink" Target="mailto:bidclahan@gmail.com" TargetMode="External"/><Relationship Id="rId10" Type="http://schemas.openxmlformats.org/officeDocument/2006/relationships/hyperlink" Target="mailto:info@nelumbo.org.np" TargetMode="External"/><Relationship Id="rId31" Type="http://schemas.openxmlformats.org/officeDocument/2006/relationships/hyperlink" Target="mailto:bhawana.sharma@enpho.org" TargetMode="External"/><Relationship Id="rId44" Type="http://schemas.openxmlformats.org/officeDocument/2006/relationships/hyperlink" Target="mailto:dms.fedo@gmail.com" TargetMode="External"/><Relationship Id="rId52" Type="http://schemas.openxmlformats.org/officeDocument/2006/relationships/hyperlink" Target="mailto:hfnhealth@outlook.com" TargetMode="External"/><Relationship Id="rId60" Type="http://schemas.openxmlformats.org/officeDocument/2006/relationships/hyperlink" Target="mailto:info@mwt.org.np" TargetMode="External"/><Relationship Id="rId65" Type="http://schemas.openxmlformats.org/officeDocument/2006/relationships/hyperlink" Target="mailto:info@pnl.org.np" TargetMode="External"/><Relationship Id="rId73" Type="http://schemas.openxmlformats.org/officeDocument/2006/relationships/hyperlink" Target="mailto:kopila2057@ntc.net" TargetMode="External"/><Relationship Id="rId78" Type="http://schemas.openxmlformats.org/officeDocument/2006/relationships/hyperlink" Target="mailto:info@rdcnepal.org" TargetMode="External"/><Relationship Id="rId81" Type="http://schemas.openxmlformats.org/officeDocument/2006/relationships/hyperlink" Target="mailto:plansfornepal2020@gmail.com" TargetMode="External"/><Relationship Id="rId86" Type="http://schemas.openxmlformats.org/officeDocument/2006/relationships/hyperlink" Target="mailto:info@himalayancarehands.org" TargetMode="External"/><Relationship Id="rId94" Type="http://schemas.openxmlformats.org/officeDocument/2006/relationships/hyperlink" Target="mailto:soshimalayan@gmail.com" TargetMode="External"/><Relationship Id="rId99" Type="http://schemas.openxmlformats.org/officeDocument/2006/relationships/hyperlink" Target="mailto:actionfnepal@gmail.com" TargetMode="External"/><Relationship Id="rId101" Type="http://schemas.openxmlformats.org/officeDocument/2006/relationships/hyperlink" Target="mailto:nepalhealpingheart@gmail.com" TargetMode="External"/><Relationship Id="rId4" Type="http://schemas.openxmlformats.org/officeDocument/2006/relationships/hyperlink" Target="mailto:ncv.nepal@gmail.com" TargetMode="External"/><Relationship Id="rId9" Type="http://schemas.openxmlformats.org/officeDocument/2006/relationships/hyperlink" Target="mailto:info@rdcnepal.org" TargetMode="External"/><Relationship Id="rId13" Type="http://schemas.openxmlformats.org/officeDocument/2006/relationships/hyperlink" Target="mailto:cheers_bpef@yahoo.com" TargetMode="External"/><Relationship Id="rId18" Type="http://schemas.openxmlformats.org/officeDocument/2006/relationships/hyperlink" Target="mailto:nrsd.anamnagar@gmail.com" TargetMode="External"/><Relationship Id="rId39" Type="http://schemas.openxmlformats.org/officeDocument/2006/relationships/hyperlink" Target="mailto:kaileshah11@gmail.com" TargetMode="External"/><Relationship Id="rId109" Type="http://schemas.openxmlformats.org/officeDocument/2006/relationships/hyperlink" Target="mailto:nmgriha@gmail.com" TargetMode="External"/><Relationship Id="rId34" Type="http://schemas.openxmlformats.org/officeDocument/2006/relationships/hyperlink" Target="mailto:siddhasthali.hospital@gmail.com" TargetMode="External"/><Relationship Id="rId50" Type="http://schemas.openxmlformats.org/officeDocument/2006/relationships/hyperlink" Target="mailto:info@rukminifoundation.org" TargetMode="External"/><Relationship Id="rId55" Type="http://schemas.openxmlformats.org/officeDocument/2006/relationships/hyperlink" Target="mailto:milap.chairperson@gmail.com" TargetMode="External"/><Relationship Id="rId76" Type="http://schemas.openxmlformats.org/officeDocument/2006/relationships/hyperlink" Target="mailto:ecnepal1@gmail.com" TargetMode="External"/><Relationship Id="rId97" Type="http://schemas.openxmlformats.org/officeDocument/2006/relationships/hyperlink" Target="mailto:sfsiraha@gmail.com" TargetMode="External"/><Relationship Id="rId104" Type="http://schemas.openxmlformats.org/officeDocument/2006/relationships/hyperlink" Target="mailto:actionfnepal@gmail.com" TargetMode="External"/><Relationship Id="rId7" Type="http://schemas.openxmlformats.org/officeDocument/2006/relationships/hyperlink" Target="mailto:anmfnepalrequests@gmail.com" TargetMode="External"/><Relationship Id="rId71" Type="http://schemas.openxmlformats.org/officeDocument/2006/relationships/hyperlink" Target="mailto:casdnepal@gmail.com" TargetMode="External"/><Relationship Id="rId92" Type="http://schemas.openxmlformats.org/officeDocument/2006/relationships/hyperlink" Target="mailto:dswcn2019@gmail.com" TargetMode="External"/><Relationship Id="rId2" Type="http://schemas.openxmlformats.org/officeDocument/2006/relationships/hyperlink" Target="mailto:anmfnepalrequests@gmail.com" TargetMode="External"/><Relationship Id="rId29" Type="http://schemas.openxmlformats.org/officeDocument/2006/relationships/hyperlink" Target="mailto:servingyouinnepal@gmail.com" TargetMode="External"/><Relationship Id="rId24" Type="http://schemas.openxmlformats.org/officeDocument/2006/relationships/hyperlink" Target="mailto:wacttikapur@yahoo.com" TargetMode="External"/><Relationship Id="rId40" Type="http://schemas.openxmlformats.org/officeDocument/2006/relationships/hyperlink" Target="mailto:bishwo@maitinepal.org" TargetMode="External"/><Relationship Id="rId45" Type="http://schemas.openxmlformats.org/officeDocument/2006/relationships/hyperlink" Target="mailto:hapsa4all@gmail.com" TargetMode="External"/><Relationship Id="rId66" Type="http://schemas.openxmlformats.org/officeDocument/2006/relationships/hyperlink" Target="mailto:healthservicenepal9@gmail.com" TargetMode="External"/><Relationship Id="rId87" Type="http://schemas.openxmlformats.org/officeDocument/2006/relationships/hyperlink" Target="mailto:goodfriendsnepal@gmail.com" TargetMode="External"/><Relationship Id="rId110" Type="http://schemas.openxmlformats.org/officeDocument/2006/relationships/hyperlink" Target="mailto:ramhariadhikari@gmail.com" TargetMode="External"/><Relationship Id="rId61" Type="http://schemas.openxmlformats.org/officeDocument/2006/relationships/hyperlink" Target="mailto:savitri4chhetri.@gmail.com" TargetMode="External"/><Relationship Id="rId82" Type="http://schemas.openxmlformats.org/officeDocument/2006/relationships/hyperlink" Target="mailto:info@unitedvisionnepal.org" TargetMode="External"/><Relationship Id="rId19" Type="http://schemas.openxmlformats.org/officeDocument/2006/relationships/hyperlink" Target="mailto:cmcnepal@mos.com.np" TargetMode="External"/><Relationship Id="rId14" Type="http://schemas.openxmlformats.org/officeDocument/2006/relationships/hyperlink" Target="mailto:bhawana.sharma@enpho.org" TargetMode="External"/><Relationship Id="rId30" Type="http://schemas.openxmlformats.org/officeDocument/2006/relationships/hyperlink" Target="mailto:info@creasion.org" TargetMode="External"/><Relationship Id="rId35" Type="http://schemas.openxmlformats.org/officeDocument/2006/relationships/hyperlink" Target="mailto:yourdinesh38@gmail.com" TargetMode="External"/><Relationship Id="rId56" Type="http://schemas.openxmlformats.org/officeDocument/2006/relationships/hyperlink" Target="mailto:nepalright2study@gmail.com" TargetMode="External"/><Relationship Id="rId77" Type="http://schemas.openxmlformats.org/officeDocument/2006/relationships/hyperlink" Target="mailto:info@siash.org" TargetMode="External"/><Relationship Id="rId100" Type="http://schemas.openxmlformats.org/officeDocument/2006/relationships/hyperlink" Target="mailto:bhawana.sharma@enpho.org" TargetMode="External"/><Relationship Id="rId105" Type="http://schemas.openxmlformats.org/officeDocument/2006/relationships/hyperlink" Target="mailto:kunwar@yahoo.com" TargetMode="External"/><Relationship Id="rId8" Type="http://schemas.openxmlformats.org/officeDocument/2006/relationships/hyperlink" Target="mailto:bhawana.sharma@enpho.org" TargetMode="External"/><Relationship Id="rId51" Type="http://schemas.openxmlformats.org/officeDocument/2006/relationships/hyperlink" Target="mailto:bhawana.sharma@enpho.org" TargetMode="External"/><Relationship Id="rId72" Type="http://schemas.openxmlformats.org/officeDocument/2006/relationships/hyperlink" Target="mailto:hapsa4all@gmail.com" TargetMode="External"/><Relationship Id="rId93" Type="http://schemas.openxmlformats.org/officeDocument/2006/relationships/hyperlink" Target="mailto:chandani_nepal@yahoo.com" TargetMode="External"/><Relationship Id="rId98" Type="http://schemas.openxmlformats.org/officeDocument/2006/relationships/hyperlink" Target="mailto:pmec.executiveofficer@acn.org.np" TargetMode="External"/><Relationship Id="rId3" Type="http://schemas.openxmlformats.org/officeDocument/2006/relationships/hyperlink" Target="mailto:siddhasthali.hospital@gmail.com" TargetMode="External"/><Relationship Id="rId25" Type="http://schemas.openxmlformats.org/officeDocument/2006/relationships/hyperlink" Target="mailto:wacttikapur@yahoo.com" TargetMode="External"/><Relationship Id="rId46" Type="http://schemas.openxmlformats.org/officeDocument/2006/relationships/hyperlink" Target="mailto:actionfnepal@gmail.com" TargetMode="External"/><Relationship Id="rId67" Type="http://schemas.openxmlformats.org/officeDocument/2006/relationships/hyperlink" Target="mailto:scgurung@bnmt.org.np" TargetMode="External"/><Relationship Id="rId20" Type="http://schemas.openxmlformats.org/officeDocument/2006/relationships/hyperlink" Target="mailto:raunak.rj@gmail.com" TargetMode="External"/><Relationship Id="rId41" Type="http://schemas.openxmlformats.org/officeDocument/2006/relationships/hyperlink" Target="mailto:hesranepal@gmail.com" TargetMode="External"/><Relationship Id="rId62" Type="http://schemas.openxmlformats.org/officeDocument/2006/relationships/hyperlink" Target="mailto:info@apeironglobal.org" TargetMode="External"/><Relationship Id="rId83" Type="http://schemas.openxmlformats.org/officeDocument/2006/relationships/hyperlink" Target="mailto:lgnearth@gmail.com" TargetMode="External"/><Relationship Id="rId88" Type="http://schemas.openxmlformats.org/officeDocument/2006/relationships/hyperlink" Target="mailto:tswo.nepal@gmail.com" TargetMode="External"/><Relationship Id="rId111" Type="http://schemas.openxmlformats.org/officeDocument/2006/relationships/hyperlink" Target="mailto:pmec.executiveofficer@acn.org.n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21"/>
  <sheetViews>
    <sheetView tabSelected="1" workbookViewId="0">
      <selection activeCell="N124" sqref="N124"/>
    </sheetView>
  </sheetViews>
  <sheetFormatPr defaultRowHeight="18.75" x14ac:dyDescent="0.3"/>
  <cols>
    <col min="1" max="1" width="4.5703125" customWidth="1"/>
    <col min="2" max="2" width="5.28515625" customWidth="1"/>
    <col min="3" max="3" width="9.140625" customWidth="1"/>
    <col min="4" max="4" width="7.42578125" customWidth="1"/>
    <col min="5" max="5" width="6.85546875" customWidth="1"/>
    <col min="6" max="6" width="7.140625" customWidth="1"/>
    <col min="7" max="7" width="7.5703125" customWidth="1"/>
    <col min="8" max="8" width="12.42578125" customWidth="1"/>
    <col min="9" max="9" width="13.5703125" style="12" customWidth="1"/>
    <col min="10" max="10" width="12.28515625" customWidth="1"/>
    <col min="11" max="11" width="11.28515625" customWidth="1"/>
    <col min="12" max="14" width="15.28515625" style="67" customWidth="1"/>
    <col min="15" max="15" width="13" style="1" customWidth="1"/>
    <col min="16" max="16" width="10.7109375" customWidth="1"/>
    <col min="17" max="17" width="40.7109375" style="4" customWidth="1"/>
  </cols>
  <sheetData>
    <row r="2" spans="1:17" ht="18.75" customHeight="1" x14ac:dyDescent="0.35">
      <c r="A2" s="50" t="s">
        <v>545</v>
      </c>
      <c r="B2" s="50"/>
      <c r="C2" s="50"/>
      <c r="D2" s="50"/>
      <c r="E2" s="50"/>
      <c r="F2" s="50"/>
      <c r="G2" s="50"/>
      <c r="H2" s="50"/>
      <c r="I2" s="50"/>
      <c r="J2" s="50"/>
      <c r="K2" s="50"/>
      <c r="L2" s="50"/>
      <c r="M2" s="50"/>
      <c r="N2" s="50"/>
      <c r="O2" s="50"/>
      <c r="P2" s="50"/>
      <c r="Q2" s="50"/>
    </row>
    <row r="3" spans="1:17" ht="18.75" customHeight="1" x14ac:dyDescent="0.35">
      <c r="A3" s="51" t="s">
        <v>546</v>
      </c>
      <c r="B3" s="51"/>
      <c r="C3" s="51"/>
      <c r="D3" s="51"/>
      <c r="E3" s="51"/>
      <c r="F3" s="51"/>
      <c r="G3" s="51"/>
      <c r="H3" s="51"/>
      <c r="I3" s="51"/>
      <c r="J3" s="51"/>
      <c r="K3" s="51"/>
      <c r="L3" s="51"/>
      <c r="M3" s="51"/>
      <c r="N3" s="51"/>
      <c r="O3" s="51"/>
      <c r="P3" s="51"/>
      <c r="Q3" s="51"/>
    </row>
    <row r="4" spans="1:17" ht="18.75" customHeight="1" x14ac:dyDescent="0.35">
      <c r="A4" s="52" t="s">
        <v>1045</v>
      </c>
      <c r="B4" s="53"/>
      <c r="C4" s="53"/>
      <c r="D4" s="53"/>
      <c r="E4" s="53"/>
      <c r="F4" s="53"/>
      <c r="G4" s="53"/>
      <c r="H4" s="53"/>
      <c r="I4" s="53"/>
      <c r="J4" s="53"/>
      <c r="K4" s="53"/>
      <c r="L4" s="53"/>
      <c r="M4" s="53"/>
      <c r="N4" s="53"/>
      <c r="O4" s="53"/>
      <c r="P4" s="53"/>
      <c r="Q4" s="53"/>
    </row>
    <row r="5" spans="1:17" ht="15" customHeight="1" x14ac:dyDescent="0.25">
      <c r="A5" s="54" t="s">
        <v>0</v>
      </c>
      <c r="B5" s="54" t="s">
        <v>102</v>
      </c>
      <c r="C5" s="54" t="s">
        <v>1</v>
      </c>
      <c r="D5" s="55" t="s">
        <v>2</v>
      </c>
      <c r="E5" s="55" t="s">
        <v>3</v>
      </c>
      <c r="F5" s="56" t="s">
        <v>4</v>
      </c>
      <c r="G5" s="56" t="s">
        <v>5</v>
      </c>
      <c r="H5" s="57" t="s">
        <v>6</v>
      </c>
      <c r="I5" s="58" t="s">
        <v>7</v>
      </c>
      <c r="J5" s="59"/>
      <c r="K5" s="54" t="s">
        <v>8</v>
      </c>
      <c r="L5" s="61" t="s">
        <v>9</v>
      </c>
      <c r="M5" s="61" t="s">
        <v>10</v>
      </c>
      <c r="N5" s="61" t="s">
        <v>11</v>
      </c>
      <c r="O5" s="57" t="s">
        <v>12</v>
      </c>
      <c r="P5" s="54" t="s">
        <v>13</v>
      </c>
      <c r="Q5" s="60" t="s">
        <v>14</v>
      </c>
    </row>
    <row r="6" spans="1:17" ht="63" customHeight="1" x14ac:dyDescent="0.25">
      <c r="A6" s="54"/>
      <c r="B6" s="54"/>
      <c r="C6" s="54"/>
      <c r="D6" s="55"/>
      <c r="E6" s="55"/>
      <c r="F6" s="56"/>
      <c r="G6" s="56"/>
      <c r="H6" s="57"/>
      <c r="I6" s="13" t="s">
        <v>15</v>
      </c>
      <c r="J6" s="14" t="s">
        <v>16</v>
      </c>
      <c r="K6" s="54"/>
      <c r="L6" s="61"/>
      <c r="M6" s="61"/>
      <c r="N6" s="61"/>
      <c r="O6" s="57"/>
      <c r="P6" s="54"/>
      <c r="Q6" s="60"/>
    </row>
    <row r="7" spans="1:17" ht="150" x14ac:dyDescent="0.25">
      <c r="A7" s="15">
        <v>1</v>
      </c>
      <c r="B7" s="9">
        <v>666</v>
      </c>
      <c r="C7" s="2" t="s">
        <v>17</v>
      </c>
      <c r="D7" s="6" t="s">
        <v>18</v>
      </c>
      <c r="E7" s="6" t="s">
        <v>19</v>
      </c>
      <c r="F7" s="2" t="s">
        <v>20</v>
      </c>
      <c r="G7" s="8" t="s">
        <v>21</v>
      </c>
      <c r="H7" s="2" t="s">
        <v>22</v>
      </c>
      <c r="I7" s="3" t="s">
        <v>23</v>
      </c>
      <c r="J7" s="2" t="s">
        <v>24</v>
      </c>
      <c r="K7" s="2" t="s">
        <v>25</v>
      </c>
      <c r="L7" s="62">
        <v>5328000</v>
      </c>
      <c r="M7" s="62">
        <v>283000</v>
      </c>
      <c r="N7" s="33">
        <f t="shared" ref="N7:N22" si="0">L7+M7</f>
        <v>5611000</v>
      </c>
      <c r="O7" s="2" t="s">
        <v>26</v>
      </c>
      <c r="P7" s="2" t="s">
        <v>27</v>
      </c>
      <c r="Q7" s="10" t="s">
        <v>548</v>
      </c>
    </row>
    <row r="8" spans="1:17" ht="195" x14ac:dyDescent="0.25">
      <c r="A8" s="15">
        <v>2</v>
      </c>
      <c r="B8" s="9">
        <v>895</v>
      </c>
      <c r="C8" s="5" t="s">
        <v>28</v>
      </c>
      <c r="D8" s="6" t="s">
        <v>29</v>
      </c>
      <c r="E8" s="6" t="s">
        <v>30</v>
      </c>
      <c r="F8" s="2" t="s">
        <v>31</v>
      </c>
      <c r="G8" s="8" t="s">
        <v>32</v>
      </c>
      <c r="H8" s="2" t="s">
        <v>33</v>
      </c>
      <c r="I8" s="3" t="s">
        <v>34</v>
      </c>
      <c r="J8" s="2" t="s">
        <v>34</v>
      </c>
      <c r="K8" s="2" t="s">
        <v>35</v>
      </c>
      <c r="L8" s="62">
        <v>11286506</v>
      </c>
      <c r="M8" s="62"/>
      <c r="N8" s="33">
        <f t="shared" si="0"/>
        <v>11286506</v>
      </c>
      <c r="O8" s="2" t="s">
        <v>36</v>
      </c>
      <c r="P8" s="5" t="s">
        <v>37</v>
      </c>
      <c r="Q8" s="10" t="s">
        <v>547</v>
      </c>
    </row>
    <row r="9" spans="1:17" ht="108" x14ac:dyDescent="0.25">
      <c r="A9" s="15">
        <v>3</v>
      </c>
      <c r="B9" s="9">
        <v>901</v>
      </c>
      <c r="C9" s="5" t="s">
        <v>28</v>
      </c>
      <c r="D9" s="6" t="s">
        <v>29</v>
      </c>
      <c r="E9" s="6" t="s">
        <v>30</v>
      </c>
      <c r="F9" s="2" t="s">
        <v>31</v>
      </c>
      <c r="G9" s="8" t="s">
        <v>32</v>
      </c>
      <c r="H9" s="2" t="s">
        <v>38</v>
      </c>
      <c r="I9" s="3" t="s">
        <v>34</v>
      </c>
      <c r="J9" s="2" t="s">
        <v>39</v>
      </c>
      <c r="K9" s="2" t="s">
        <v>40</v>
      </c>
      <c r="L9" s="62">
        <v>668706</v>
      </c>
      <c r="M9" s="62"/>
      <c r="N9" s="33">
        <f t="shared" si="0"/>
        <v>668706</v>
      </c>
      <c r="O9" s="2" t="s">
        <v>41</v>
      </c>
      <c r="P9" s="5" t="s">
        <v>37</v>
      </c>
      <c r="Q9" s="10" t="s">
        <v>42</v>
      </c>
    </row>
    <row r="10" spans="1:17" ht="90" x14ac:dyDescent="0.25">
      <c r="A10" s="15">
        <v>4</v>
      </c>
      <c r="B10" s="9">
        <v>902</v>
      </c>
      <c r="C10" s="5" t="s">
        <v>28</v>
      </c>
      <c r="D10" s="6" t="s">
        <v>29</v>
      </c>
      <c r="E10" s="6" t="s">
        <v>30</v>
      </c>
      <c r="F10" s="2" t="s">
        <v>31</v>
      </c>
      <c r="G10" s="8" t="s">
        <v>32</v>
      </c>
      <c r="H10" s="2" t="s">
        <v>43</v>
      </c>
      <c r="I10" s="3" t="s">
        <v>44</v>
      </c>
      <c r="J10" s="2" t="s">
        <v>45</v>
      </c>
      <c r="K10" s="2" t="s">
        <v>40</v>
      </c>
      <c r="L10" s="62">
        <v>2266474</v>
      </c>
      <c r="M10" s="62"/>
      <c r="N10" s="33">
        <f t="shared" si="0"/>
        <v>2266474</v>
      </c>
      <c r="O10" s="2" t="s">
        <v>46</v>
      </c>
      <c r="P10" s="5" t="s">
        <v>37</v>
      </c>
      <c r="Q10" s="11" t="s">
        <v>47</v>
      </c>
    </row>
    <row r="11" spans="1:17" ht="90" x14ac:dyDescent="0.25">
      <c r="A11" s="15">
        <v>5</v>
      </c>
      <c r="B11" s="9">
        <v>916</v>
      </c>
      <c r="C11" s="2" t="s">
        <v>80</v>
      </c>
      <c r="D11" s="6" t="s">
        <v>81</v>
      </c>
      <c r="E11" s="6" t="s">
        <v>82</v>
      </c>
      <c r="F11" s="2" t="s">
        <v>83</v>
      </c>
      <c r="G11" s="8" t="s">
        <v>84</v>
      </c>
      <c r="H11" s="2" t="s">
        <v>85</v>
      </c>
      <c r="I11" s="3" t="s">
        <v>86</v>
      </c>
      <c r="J11" s="2" t="s">
        <v>87</v>
      </c>
      <c r="K11" s="2" t="s">
        <v>88</v>
      </c>
      <c r="L11" s="62">
        <v>1235000</v>
      </c>
      <c r="M11" s="62"/>
      <c r="N11" s="63">
        <f t="shared" si="0"/>
        <v>1235000</v>
      </c>
      <c r="O11" s="2" t="s">
        <v>89</v>
      </c>
      <c r="P11" s="2" t="s">
        <v>90</v>
      </c>
      <c r="Q11" s="10" t="s">
        <v>91</v>
      </c>
    </row>
    <row r="12" spans="1:17" ht="240" x14ac:dyDescent="0.25">
      <c r="A12" s="15">
        <v>6</v>
      </c>
      <c r="B12" s="9">
        <v>787</v>
      </c>
      <c r="C12" s="2" t="s">
        <v>103</v>
      </c>
      <c r="D12" s="6" t="s">
        <v>104</v>
      </c>
      <c r="E12" s="6" t="s">
        <v>105</v>
      </c>
      <c r="F12" s="2" t="s">
        <v>106</v>
      </c>
      <c r="G12" s="8" t="s">
        <v>107</v>
      </c>
      <c r="H12" s="2" t="s">
        <v>108</v>
      </c>
      <c r="I12" s="3" t="s">
        <v>109</v>
      </c>
      <c r="J12" s="2" t="s">
        <v>110</v>
      </c>
      <c r="K12" s="2" t="s">
        <v>111</v>
      </c>
      <c r="L12" s="62">
        <v>58411215</v>
      </c>
      <c r="M12" s="62"/>
      <c r="N12" s="33">
        <f t="shared" si="0"/>
        <v>58411215</v>
      </c>
      <c r="O12" s="2" t="s">
        <v>112</v>
      </c>
      <c r="P12" s="2" t="s">
        <v>113</v>
      </c>
      <c r="Q12" s="10" t="s">
        <v>114</v>
      </c>
    </row>
    <row r="13" spans="1:17" ht="105" x14ac:dyDescent="0.25">
      <c r="A13" s="15">
        <v>7</v>
      </c>
      <c r="B13" s="9">
        <v>915</v>
      </c>
      <c r="C13" s="5" t="s">
        <v>70</v>
      </c>
      <c r="D13" s="6" t="s">
        <v>71</v>
      </c>
      <c r="E13" s="6" t="s">
        <v>72</v>
      </c>
      <c r="F13" s="5" t="s">
        <v>73</v>
      </c>
      <c r="G13" s="8" t="s">
        <v>74</v>
      </c>
      <c r="H13" s="5" t="s">
        <v>75</v>
      </c>
      <c r="I13" s="7" t="s">
        <v>76</v>
      </c>
      <c r="J13" s="5" t="s">
        <v>39</v>
      </c>
      <c r="K13" s="5" t="s">
        <v>77</v>
      </c>
      <c r="L13" s="33">
        <v>1725000</v>
      </c>
      <c r="M13" s="33"/>
      <c r="N13" s="33">
        <f t="shared" si="0"/>
        <v>1725000</v>
      </c>
      <c r="O13" s="5" t="s">
        <v>78</v>
      </c>
      <c r="P13" s="2" t="s">
        <v>58</v>
      </c>
      <c r="Q13" s="10" t="s">
        <v>79</v>
      </c>
    </row>
    <row r="14" spans="1:17" ht="198" x14ac:dyDescent="0.25">
      <c r="A14" s="15">
        <v>8</v>
      </c>
      <c r="B14" s="9">
        <v>919</v>
      </c>
      <c r="C14" s="2" t="s">
        <v>92</v>
      </c>
      <c r="D14" s="6" t="s">
        <v>93</v>
      </c>
      <c r="E14" s="6" t="s">
        <v>82</v>
      </c>
      <c r="F14" s="2" t="s">
        <v>94</v>
      </c>
      <c r="G14" s="8" t="s">
        <v>95</v>
      </c>
      <c r="H14" s="2" t="s">
        <v>96</v>
      </c>
      <c r="I14" s="3" t="s">
        <v>97</v>
      </c>
      <c r="J14" s="2" t="s">
        <v>98</v>
      </c>
      <c r="K14" s="2" t="s">
        <v>99</v>
      </c>
      <c r="L14" s="62">
        <v>5283500</v>
      </c>
      <c r="M14" s="62"/>
      <c r="N14" s="62">
        <f t="shared" si="0"/>
        <v>5283500</v>
      </c>
      <c r="O14" s="2" t="s">
        <v>100</v>
      </c>
      <c r="P14" s="2" t="s">
        <v>58</v>
      </c>
      <c r="Q14" s="10" t="s">
        <v>101</v>
      </c>
    </row>
    <row r="15" spans="1:17" ht="150" x14ac:dyDescent="0.25">
      <c r="A15" s="15">
        <v>9</v>
      </c>
      <c r="B15" s="9">
        <v>914</v>
      </c>
      <c r="C15" s="2" t="s">
        <v>60</v>
      </c>
      <c r="D15" s="6" t="s">
        <v>61</v>
      </c>
      <c r="E15" s="6" t="s">
        <v>30</v>
      </c>
      <c r="F15" s="2" t="s">
        <v>62</v>
      </c>
      <c r="G15" s="8" t="s">
        <v>63</v>
      </c>
      <c r="H15" s="2" t="s">
        <v>64</v>
      </c>
      <c r="I15" s="3" t="s">
        <v>65</v>
      </c>
      <c r="J15" s="2" t="s">
        <v>66</v>
      </c>
      <c r="K15" s="2" t="s">
        <v>67</v>
      </c>
      <c r="L15" s="62">
        <v>19512717</v>
      </c>
      <c r="M15" s="62"/>
      <c r="N15" s="63">
        <f t="shared" si="0"/>
        <v>19512717</v>
      </c>
      <c r="O15" s="2" t="s">
        <v>68</v>
      </c>
      <c r="P15" s="2" t="s">
        <v>58</v>
      </c>
      <c r="Q15" s="10" t="s">
        <v>69</v>
      </c>
    </row>
    <row r="16" spans="1:17" ht="105" x14ac:dyDescent="0.25">
      <c r="A16" s="15">
        <v>10</v>
      </c>
      <c r="B16" s="9">
        <v>829</v>
      </c>
      <c r="C16" s="2" t="s">
        <v>115</v>
      </c>
      <c r="D16" s="6" t="s">
        <v>116</v>
      </c>
      <c r="E16" s="6" t="s">
        <v>117</v>
      </c>
      <c r="F16" s="2" t="s">
        <v>118</v>
      </c>
      <c r="G16" s="8" t="s">
        <v>119</v>
      </c>
      <c r="H16" s="2" t="s">
        <v>120</v>
      </c>
      <c r="I16" s="3" t="s">
        <v>121</v>
      </c>
      <c r="J16" s="2" t="s">
        <v>122</v>
      </c>
      <c r="K16" s="2" t="s">
        <v>123</v>
      </c>
      <c r="L16" s="62">
        <v>4997893</v>
      </c>
      <c r="M16" s="62">
        <v>70000</v>
      </c>
      <c r="N16" s="63">
        <f t="shared" si="0"/>
        <v>5067893</v>
      </c>
      <c r="O16" s="2" t="s">
        <v>124</v>
      </c>
      <c r="P16" s="2" t="s">
        <v>125</v>
      </c>
      <c r="Q16" s="10" t="s">
        <v>126</v>
      </c>
    </row>
    <row r="17" spans="1:17" ht="120" x14ac:dyDescent="0.25">
      <c r="A17" s="15">
        <v>11</v>
      </c>
      <c r="B17" s="9">
        <v>912</v>
      </c>
      <c r="C17" s="2" t="s">
        <v>48</v>
      </c>
      <c r="D17" s="6" t="s">
        <v>49</v>
      </c>
      <c r="E17" s="6" t="s">
        <v>50</v>
      </c>
      <c r="F17" s="2" t="s">
        <v>51</v>
      </c>
      <c r="G17" s="8" t="s">
        <v>52</v>
      </c>
      <c r="H17" s="2" t="s">
        <v>53</v>
      </c>
      <c r="I17" s="3" t="s">
        <v>54</v>
      </c>
      <c r="J17" s="2" t="s">
        <v>55</v>
      </c>
      <c r="K17" s="2" t="s">
        <v>56</v>
      </c>
      <c r="L17" s="62">
        <v>9945000</v>
      </c>
      <c r="M17" s="62"/>
      <c r="N17" s="63">
        <f t="shared" si="0"/>
        <v>9945000</v>
      </c>
      <c r="O17" s="2" t="s">
        <v>57</v>
      </c>
      <c r="P17" s="2" t="s">
        <v>58</v>
      </c>
      <c r="Q17" s="10" t="s">
        <v>59</v>
      </c>
    </row>
    <row r="18" spans="1:17" ht="135" x14ac:dyDescent="0.25">
      <c r="A18" s="15">
        <v>12</v>
      </c>
      <c r="B18" s="9">
        <v>853</v>
      </c>
      <c r="C18" s="2" t="s">
        <v>127</v>
      </c>
      <c r="D18" s="6" t="s">
        <v>128</v>
      </c>
      <c r="E18" s="6" t="s">
        <v>82</v>
      </c>
      <c r="F18" s="2" t="s">
        <v>129</v>
      </c>
      <c r="G18" s="8" t="s">
        <v>130</v>
      </c>
      <c r="H18" s="2" t="s">
        <v>131</v>
      </c>
      <c r="I18" s="3" t="s">
        <v>132</v>
      </c>
      <c r="J18" s="2" t="s">
        <v>133</v>
      </c>
      <c r="K18" s="2" t="s">
        <v>134</v>
      </c>
      <c r="L18" s="62">
        <v>1044000</v>
      </c>
      <c r="M18" s="62"/>
      <c r="N18" s="63">
        <f t="shared" si="0"/>
        <v>1044000</v>
      </c>
      <c r="O18" s="2" t="s">
        <v>135</v>
      </c>
      <c r="P18" s="2" t="s">
        <v>136</v>
      </c>
      <c r="Q18" s="10" t="s">
        <v>137</v>
      </c>
    </row>
    <row r="19" spans="1:17" ht="126" x14ac:dyDescent="0.25">
      <c r="A19" s="15">
        <v>13</v>
      </c>
      <c r="B19" s="9">
        <v>920</v>
      </c>
      <c r="C19" s="2" t="s">
        <v>138</v>
      </c>
      <c r="D19" s="6" t="s">
        <v>139</v>
      </c>
      <c r="E19" s="6" t="s">
        <v>30</v>
      </c>
      <c r="F19" s="2" t="s">
        <v>140</v>
      </c>
      <c r="G19" s="8" t="s">
        <v>141</v>
      </c>
      <c r="H19" s="2" t="s">
        <v>142</v>
      </c>
      <c r="I19" s="3" t="s">
        <v>143</v>
      </c>
      <c r="J19" s="2" t="s">
        <v>144</v>
      </c>
      <c r="K19" s="2" t="s">
        <v>145</v>
      </c>
      <c r="L19" s="62">
        <v>8208000</v>
      </c>
      <c r="M19" s="62">
        <v>990000</v>
      </c>
      <c r="N19" s="63">
        <f t="shared" si="0"/>
        <v>9198000</v>
      </c>
      <c r="O19" s="2" t="s">
        <v>146</v>
      </c>
      <c r="P19" s="2" t="s">
        <v>58</v>
      </c>
      <c r="Q19" s="10" t="s">
        <v>147</v>
      </c>
    </row>
    <row r="20" spans="1:17" ht="144" x14ac:dyDescent="0.25">
      <c r="A20" s="15">
        <v>14</v>
      </c>
      <c r="B20" s="9">
        <v>921</v>
      </c>
      <c r="C20" s="2" t="s">
        <v>17</v>
      </c>
      <c r="D20" s="6" t="s">
        <v>18</v>
      </c>
      <c r="E20" s="6" t="s">
        <v>19</v>
      </c>
      <c r="F20" s="2" t="s">
        <v>20</v>
      </c>
      <c r="G20" s="8" t="s">
        <v>21</v>
      </c>
      <c r="H20" s="2" t="s">
        <v>148</v>
      </c>
      <c r="I20" s="3" t="s">
        <v>149</v>
      </c>
      <c r="J20" s="2" t="s">
        <v>150</v>
      </c>
      <c r="K20" s="2" t="s">
        <v>151</v>
      </c>
      <c r="L20" s="62">
        <v>1652000</v>
      </c>
      <c r="M20" s="62"/>
      <c r="N20" s="33">
        <f t="shared" si="0"/>
        <v>1652000</v>
      </c>
      <c r="O20" s="2" t="s">
        <v>152</v>
      </c>
      <c r="P20" s="2" t="s">
        <v>58</v>
      </c>
      <c r="Q20" s="10" t="s">
        <v>153</v>
      </c>
    </row>
    <row r="21" spans="1:17" ht="195" x14ac:dyDescent="0.25">
      <c r="A21" s="15">
        <v>15</v>
      </c>
      <c r="B21" s="9">
        <v>922</v>
      </c>
      <c r="C21" s="2" t="s">
        <v>154</v>
      </c>
      <c r="D21" s="6" t="s">
        <v>155</v>
      </c>
      <c r="E21" s="6" t="s">
        <v>156</v>
      </c>
      <c r="F21" s="2" t="s">
        <v>157</v>
      </c>
      <c r="G21" s="8" t="s">
        <v>158</v>
      </c>
      <c r="H21" s="2" t="s">
        <v>159</v>
      </c>
      <c r="I21" s="3" t="s">
        <v>160</v>
      </c>
      <c r="J21" s="2" t="s">
        <v>161</v>
      </c>
      <c r="K21" s="2" t="s">
        <v>162</v>
      </c>
      <c r="L21" s="62">
        <v>6390138</v>
      </c>
      <c r="M21" s="62"/>
      <c r="N21" s="33">
        <f t="shared" si="0"/>
        <v>6390138</v>
      </c>
      <c r="O21" s="2" t="s">
        <v>163</v>
      </c>
      <c r="P21" s="5" t="s">
        <v>164</v>
      </c>
      <c r="Q21" s="10" t="s">
        <v>165</v>
      </c>
    </row>
    <row r="22" spans="1:17" ht="162" x14ac:dyDescent="0.25">
      <c r="A22" s="15">
        <v>16</v>
      </c>
      <c r="B22" s="9">
        <v>924</v>
      </c>
      <c r="C22" s="2" t="s">
        <v>17</v>
      </c>
      <c r="D22" s="6" t="s">
        <v>18</v>
      </c>
      <c r="E22" s="6" t="s">
        <v>19</v>
      </c>
      <c r="F22" s="2" t="s">
        <v>20</v>
      </c>
      <c r="G22" s="8" t="s">
        <v>21</v>
      </c>
      <c r="H22" s="2" t="s">
        <v>166</v>
      </c>
      <c r="I22" s="3" t="s">
        <v>167</v>
      </c>
      <c r="J22" s="2" t="s">
        <v>168</v>
      </c>
      <c r="K22" s="2" t="s">
        <v>169</v>
      </c>
      <c r="L22" s="62">
        <v>1652000</v>
      </c>
      <c r="M22" s="62"/>
      <c r="N22" s="33">
        <f t="shared" si="0"/>
        <v>1652000</v>
      </c>
      <c r="O22" s="2" t="s">
        <v>170</v>
      </c>
      <c r="P22" s="2" t="s">
        <v>58</v>
      </c>
      <c r="Q22" s="10" t="s">
        <v>171</v>
      </c>
    </row>
    <row r="23" spans="1:17" ht="180" x14ac:dyDescent="0.25">
      <c r="A23" s="15">
        <v>17</v>
      </c>
      <c r="B23" s="9">
        <v>925</v>
      </c>
      <c r="C23" s="2" t="s">
        <v>172</v>
      </c>
      <c r="D23" s="6" t="s">
        <v>173</v>
      </c>
      <c r="E23" s="6" t="s">
        <v>174</v>
      </c>
      <c r="F23" s="2" t="s">
        <v>175</v>
      </c>
      <c r="G23" s="8" t="s">
        <v>176</v>
      </c>
      <c r="H23" s="2" t="s">
        <v>177</v>
      </c>
      <c r="I23" s="3" t="s">
        <v>178</v>
      </c>
      <c r="J23" s="2" t="s">
        <v>1046</v>
      </c>
      <c r="K23" s="2" t="s">
        <v>179</v>
      </c>
      <c r="L23" s="62">
        <v>3069673</v>
      </c>
      <c r="M23" s="62"/>
      <c r="N23" s="33">
        <f t="shared" ref="N23:N26" si="1">L23+M23</f>
        <v>3069673</v>
      </c>
      <c r="O23" s="2" t="s">
        <v>180</v>
      </c>
      <c r="P23" s="5" t="s">
        <v>37</v>
      </c>
      <c r="Q23" s="10" t="s">
        <v>181</v>
      </c>
    </row>
    <row r="24" spans="1:17" ht="150" x14ac:dyDescent="0.25">
      <c r="A24" s="15">
        <v>18</v>
      </c>
      <c r="B24" s="9">
        <v>926</v>
      </c>
      <c r="C24" s="5" t="s">
        <v>182</v>
      </c>
      <c r="D24" s="6" t="s">
        <v>183</v>
      </c>
      <c r="E24" s="6" t="s">
        <v>184</v>
      </c>
      <c r="F24" s="5" t="s">
        <v>185</v>
      </c>
      <c r="G24" s="8" t="s">
        <v>186</v>
      </c>
      <c r="H24" s="5" t="s">
        <v>187</v>
      </c>
      <c r="I24" s="7" t="s">
        <v>76</v>
      </c>
      <c r="J24" s="5" t="s">
        <v>188</v>
      </c>
      <c r="K24" s="5" t="s">
        <v>189</v>
      </c>
      <c r="L24" s="33">
        <v>7830810</v>
      </c>
      <c r="M24" s="33"/>
      <c r="N24" s="33">
        <f t="shared" si="1"/>
        <v>7830810</v>
      </c>
      <c r="O24" s="5" t="s">
        <v>190</v>
      </c>
      <c r="P24" s="5" t="s">
        <v>37</v>
      </c>
      <c r="Q24" s="10" t="s">
        <v>213</v>
      </c>
    </row>
    <row r="25" spans="1:17" ht="375" x14ac:dyDescent="0.25">
      <c r="A25" s="15">
        <v>19</v>
      </c>
      <c r="B25" s="9">
        <v>927</v>
      </c>
      <c r="C25" s="2" t="s">
        <v>191</v>
      </c>
      <c r="D25" s="6" t="s">
        <v>192</v>
      </c>
      <c r="E25" s="6" t="s">
        <v>193</v>
      </c>
      <c r="F25" s="2" t="s">
        <v>194</v>
      </c>
      <c r="G25" s="8" t="s">
        <v>195</v>
      </c>
      <c r="H25" s="2" t="s">
        <v>196</v>
      </c>
      <c r="I25" s="3" t="s">
        <v>197</v>
      </c>
      <c r="J25" s="2" t="s">
        <v>198</v>
      </c>
      <c r="K25" s="2" t="s">
        <v>199</v>
      </c>
      <c r="L25" s="62">
        <v>2669884</v>
      </c>
      <c r="M25" s="62">
        <v>100000</v>
      </c>
      <c r="N25" s="63">
        <f t="shared" si="1"/>
        <v>2769884</v>
      </c>
      <c r="O25" s="2" t="s">
        <v>200</v>
      </c>
      <c r="P25" s="5" t="s">
        <v>37</v>
      </c>
      <c r="Q25" s="10" t="s">
        <v>201</v>
      </c>
    </row>
    <row r="26" spans="1:17" ht="105" x14ac:dyDescent="0.25">
      <c r="A26" s="15">
        <v>20</v>
      </c>
      <c r="B26" s="9">
        <v>928</v>
      </c>
      <c r="C26" s="2" t="s">
        <v>202</v>
      </c>
      <c r="D26" s="6" t="s">
        <v>203</v>
      </c>
      <c r="E26" s="6" t="s">
        <v>204</v>
      </c>
      <c r="F26" s="2" t="s">
        <v>205</v>
      </c>
      <c r="G26" s="8" t="s">
        <v>206</v>
      </c>
      <c r="H26" s="2" t="s">
        <v>207</v>
      </c>
      <c r="I26" s="3" t="s">
        <v>208</v>
      </c>
      <c r="J26" s="2" t="s">
        <v>209</v>
      </c>
      <c r="K26" s="2" t="s">
        <v>210</v>
      </c>
      <c r="L26" s="62">
        <v>552450</v>
      </c>
      <c r="M26" s="62"/>
      <c r="N26" s="63">
        <f t="shared" si="1"/>
        <v>552450</v>
      </c>
      <c r="O26" s="2" t="s">
        <v>211</v>
      </c>
      <c r="P26" s="5" t="s">
        <v>37</v>
      </c>
      <c r="Q26" s="10" t="s">
        <v>212</v>
      </c>
    </row>
    <row r="27" spans="1:17" ht="150" x14ac:dyDescent="0.25">
      <c r="A27" s="15">
        <v>21</v>
      </c>
      <c r="B27" s="9">
        <v>954</v>
      </c>
      <c r="C27" s="5" t="s">
        <v>28</v>
      </c>
      <c r="D27" s="6" t="s">
        <v>29</v>
      </c>
      <c r="E27" s="6" t="s">
        <v>30</v>
      </c>
      <c r="F27" s="2" t="s">
        <v>31</v>
      </c>
      <c r="G27" s="16" t="s">
        <v>32</v>
      </c>
      <c r="H27" s="2" t="s">
        <v>214</v>
      </c>
      <c r="I27" s="3" t="s">
        <v>34</v>
      </c>
      <c r="J27" s="2"/>
      <c r="K27" s="2" t="s">
        <v>40</v>
      </c>
      <c r="L27" s="62">
        <v>6424660</v>
      </c>
      <c r="M27" s="62"/>
      <c r="N27" s="33">
        <f t="shared" ref="N27:N31" si="2">L27+M27</f>
        <v>6424660</v>
      </c>
      <c r="O27" s="2" t="s">
        <v>215</v>
      </c>
      <c r="P27" s="5" t="s">
        <v>37</v>
      </c>
      <c r="Q27" s="10" t="s">
        <v>532</v>
      </c>
    </row>
    <row r="28" spans="1:17" ht="105" x14ac:dyDescent="0.25">
      <c r="A28" s="15">
        <v>22</v>
      </c>
      <c r="B28" s="9">
        <v>955</v>
      </c>
      <c r="C28" s="2" t="s">
        <v>216</v>
      </c>
      <c r="D28" s="6" t="s">
        <v>217</v>
      </c>
      <c r="E28" s="6" t="s">
        <v>218</v>
      </c>
      <c r="F28" s="2" t="s">
        <v>219</v>
      </c>
      <c r="G28" s="8" t="s">
        <v>220</v>
      </c>
      <c r="H28" s="2" t="s">
        <v>221</v>
      </c>
      <c r="I28" s="3" t="s">
        <v>44</v>
      </c>
      <c r="J28" s="2" t="s">
        <v>222</v>
      </c>
      <c r="K28" s="2" t="s">
        <v>223</v>
      </c>
      <c r="L28" s="62">
        <v>8525650</v>
      </c>
      <c r="M28" s="62"/>
      <c r="N28" s="33">
        <f t="shared" si="2"/>
        <v>8525650</v>
      </c>
      <c r="O28" s="2" t="s">
        <v>224</v>
      </c>
      <c r="P28" s="5" t="s">
        <v>37</v>
      </c>
      <c r="Q28" s="10" t="s">
        <v>225</v>
      </c>
    </row>
    <row r="29" spans="1:17" ht="105" x14ac:dyDescent="0.25">
      <c r="A29" s="15">
        <v>23</v>
      </c>
      <c r="B29" s="9">
        <v>956</v>
      </c>
      <c r="C29" s="2" t="s">
        <v>226</v>
      </c>
      <c r="D29" s="6" t="s">
        <v>227</v>
      </c>
      <c r="E29" s="6" t="s">
        <v>228</v>
      </c>
      <c r="F29" s="2" t="s">
        <v>229</v>
      </c>
      <c r="G29" s="16" t="s">
        <v>230</v>
      </c>
      <c r="H29" s="2" t="s">
        <v>231</v>
      </c>
      <c r="I29" s="3" t="s">
        <v>232</v>
      </c>
      <c r="J29" s="2" t="s">
        <v>233</v>
      </c>
      <c r="K29" s="2" t="s">
        <v>234</v>
      </c>
      <c r="L29" s="62">
        <v>330000</v>
      </c>
      <c r="M29" s="62"/>
      <c r="N29" s="63">
        <f t="shared" si="2"/>
        <v>330000</v>
      </c>
      <c r="O29" s="2" t="s">
        <v>235</v>
      </c>
      <c r="P29" s="5" t="s">
        <v>37</v>
      </c>
      <c r="Q29" s="10" t="s">
        <v>236</v>
      </c>
    </row>
    <row r="30" spans="1:17" ht="155.25" x14ac:dyDescent="0.25">
      <c r="A30" s="15">
        <v>24</v>
      </c>
      <c r="B30" s="9">
        <v>957</v>
      </c>
      <c r="C30" s="2" t="s">
        <v>237</v>
      </c>
      <c r="D30" s="6" t="s">
        <v>238</v>
      </c>
      <c r="E30" s="6" t="s">
        <v>239</v>
      </c>
      <c r="F30" s="2" t="s">
        <v>240</v>
      </c>
      <c r="G30" s="16" t="s">
        <v>241</v>
      </c>
      <c r="H30" s="2" t="s">
        <v>242</v>
      </c>
      <c r="I30" s="3" t="s">
        <v>243</v>
      </c>
      <c r="J30" s="2" t="s">
        <v>244</v>
      </c>
      <c r="K30" s="2" t="s">
        <v>199</v>
      </c>
      <c r="L30" s="62">
        <v>1098058</v>
      </c>
      <c r="M30" s="62"/>
      <c r="N30" s="63">
        <f t="shared" si="2"/>
        <v>1098058</v>
      </c>
      <c r="O30" s="2" t="s">
        <v>245</v>
      </c>
      <c r="P30" s="5" t="s">
        <v>37</v>
      </c>
      <c r="Q30" s="10" t="s">
        <v>533</v>
      </c>
    </row>
    <row r="31" spans="1:17" ht="120" x14ac:dyDescent="0.25">
      <c r="A31" s="15">
        <v>25</v>
      </c>
      <c r="B31" s="9">
        <v>958</v>
      </c>
      <c r="C31" s="2" t="s">
        <v>237</v>
      </c>
      <c r="D31" s="6" t="s">
        <v>238</v>
      </c>
      <c r="E31" s="6" t="s">
        <v>239</v>
      </c>
      <c r="F31" s="2" t="s">
        <v>240</v>
      </c>
      <c r="G31" s="16" t="s">
        <v>241</v>
      </c>
      <c r="H31" s="2" t="s">
        <v>242</v>
      </c>
      <c r="I31" s="3" t="s">
        <v>246</v>
      </c>
      <c r="J31" s="2" t="s">
        <v>247</v>
      </c>
      <c r="K31" s="2" t="s">
        <v>248</v>
      </c>
      <c r="L31" s="62">
        <v>999940</v>
      </c>
      <c r="M31" s="62"/>
      <c r="N31" s="63">
        <f t="shared" si="2"/>
        <v>999940</v>
      </c>
      <c r="O31" s="2" t="s">
        <v>245</v>
      </c>
      <c r="P31" s="5" t="s">
        <v>37</v>
      </c>
      <c r="Q31" s="10" t="s">
        <v>534</v>
      </c>
    </row>
    <row r="32" spans="1:17" ht="90" x14ac:dyDescent="0.25">
      <c r="A32" s="15">
        <v>26</v>
      </c>
      <c r="B32" s="9">
        <v>963</v>
      </c>
      <c r="C32" s="2" t="s">
        <v>249</v>
      </c>
      <c r="D32" s="6" t="s">
        <v>250</v>
      </c>
      <c r="E32" s="6" t="s">
        <v>251</v>
      </c>
      <c r="F32" s="2" t="s">
        <v>252</v>
      </c>
      <c r="G32" s="8" t="s">
        <v>253</v>
      </c>
      <c r="H32" s="2" t="s">
        <v>254</v>
      </c>
      <c r="I32" s="3" t="s">
        <v>76</v>
      </c>
      <c r="J32" s="2" t="s">
        <v>39</v>
      </c>
      <c r="K32" s="2" t="s">
        <v>255</v>
      </c>
      <c r="L32" s="62">
        <v>653200</v>
      </c>
      <c r="M32" s="62"/>
      <c r="N32" s="63">
        <f t="shared" ref="N32:N49" si="3">L32+M32</f>
        <v>653200</v>
      </c>
      <c r="O32" s="2" t="s">
        <v>256</v>
      </c>
      <c r="P32" s="5" t="s">
        <v>37</v>
      </c>
      <c r="Q32" s="10" t="s">
        <v>257</v>
      </c>
    </row>
    <row r="33" spans="1:17" ht="135" x14ac:dyDescent="0.25">
      <c r="A33" s="15">
        <v>27</v>
      </c>
      <c r="B33" s="9">
        <v>964</v>
      </c>
      <c r="C33" s="2" t="s">
        <v>258</v>
      </c>
      <c r="D33" s="6" t="s">
        <v>259</v>
      </c>
      <c r="E33" s="6" t="s">
        <v>30</v>
      </c>
      <c r="F33" s="2" t="s">
        <v>260</v>
      </c>
      <c r="G33" s="8" t="s">
        <v>261</v>
      </c>
      <c r="H33" s="2" t="s">
        <v>262</v>
      </c>
      <c r="I33" s="3" t="s">
        <v>76</v>
      </c>
      <c r="J33" s="2" t="s">
        <v>39</v>
      </c>
      <c r="K33" s="2" t="s">
        <v>263</v>
      </c>
      <c r="L33" s="62">
        <v>2800000</v>
      </c>
      <c r="M33" s="62"/>
      <c r="N33" s="63">
        <f t="shared" si="3"/>
        <v>2800000</v>
      </c>
      <c r="O33" s="2" t="s">
        <v>264</v>
      </c>
      <c r="P33" s="5" t="s">
        <v>37</v>
      </c>
      <c r="Q33" s="10" t="s">
        <v>265</v>
      </c>
    </row>
    <row r="34" spans="1:17" ht="198" x14ac:dyDescent="0.25">
      <c r="A34" s="15">
        <v>28</v>
      </c>
      <c r="B34" s="9">
        <v>965</v>
      </c>
      <c r="C34" s="2" t="s">
        <v>80</v>
      </c>
      <c r="D34" s="6" t="s">
        <v>81</v>
      </c>
      <c r="E34" s="6" t="s">
        <v>82</v>
      </c>
      <c r="F34" s="2" t="s">
        <v>83</v>
      </c>
      <c r="G34" s="16" t="s">
        <v>84</v>
      </c>
      <c r="H34" s="2" t="s">
        <v>266</v>
      </c>
      <c r="I34" s="3" t="s">
        <v>267</v>
      </c>
      <c r="J34" s="2" t="s">
        <v>268</v>
      </c>
      <c r="K34" s="2" t="s">
        <v>269</v>
      </c>
      <c r="L34" s="62">
        <v>5480000</v>
      </c>
      <c r="M34" s="62"/>
      <c r="N34" s="63">
        <f t="shared" si="3"/>
        <v>5480000</v>
      </c>
      <c r="O34" s="2" t="s">
        <v>270</v>
      </c>
      <c r="P34" s="5" t="s">
        <v>37</v>
      </c>
      <c r="Q34" s="10" t="s">
        <v>271</v>
      </c>
    </row>
    <row r="35" spans="1:17" ht="150" x14ac:dyDescent="0.25">
      <c r="A35" s="15">
        <v>29</v>
      </c>
      <c r="B35" s="9">
        <v>966</v>
      </c>
      <c r="C35" s="2" t="s">
        <v>272</v>
      </c>
      <c r="D35" s="6" t="s">
        <v>273</v>
      </c>
      <c r="E35" s="6" t="s">
        <v>274</v>
      </c>
      <c r="F35" s="2" t="s">
        <v>275</v>
      </c>
      <c r="G35" s="8" t="s">
        <v>276</v>
      </c>
      <c r="H35" s="2" t="s">
        <v>277</v>
      </c>
      <c r="I35" s="3" t="s">
        <v>278</v>
      </c>
      <c r="J35" s="2" t="s">
        <v>279</v>
      </c>
      <c r="K35" s="2" t="s">
        <v>280</v>
      </c>
      <c r="L35" s="62">
        <v>6740000</v>
      </c>
      <c r="M35" s="62"/>
      <c r="N35" s="63">
        <f t="shared" si="3"/>
        <v>6740000</v>
      </c>
      <c r="O35" s="2" t="s">
        <v>281</v>
      </c>
      <c r="P35" s="5" t="s">
        <v>37</v>
      </c>
      <c r="Q35" s="10" t="s">
        <v>282</v>
      </c>
    </row>
    <row r="36" spans="1:17" ht="165" x14ac:dyDescent="0.25">
      <c r="A36" s="15">
        <v>30</v>
      </c>
      <c r="B36" s="9">
        <v>967</v>
      </c>
      <c r="C36" s="2" t="s">
        <v>283</v>
      </c>
      <c r="D36" s="6" t="s">
        <v>284</v>
      </c>
      <c r="E36" s="6" t="s">
        <v>30</v>
      </c>
      <c r="F36" s="2" t="s">
        <v>285</v>
      </c>
      <c r="G36" s="8" t="s">
        <v>286</v>
      </c>
      <c r="H36" s="2" t="s">
        <v>287</v>
      </c>
      <c r="I36" s="3" t="s">
        <v>288</v>
      </c>
      <c r="J36" s="2" t="s">
        <v>289</v>
      </c>
      <c r="K36" s="2" t="s">
        <v>290</v>
      </c>
      <c r="L36" s="62">
        <v>7880549.0499999998</v>
      </c>
      <c r="M36" s="62"/>
      <c r="N36" s="63">
        <f t="shared" si="3"/>
        <v>7880549.0499999998</v>
      </c>
      <c r="O36" s="2" t="s">
        <v>291</v>
      </c>
      <c r="P36" s="5" t="s">
        <v>37</v>
      </c>
      <c r="Q36" s="10" t="s">
        <v>292</v>
      </c>
    </row>
    <row r="37" spans="1:17" ht="150" x14ac:dyDescent="0.25">
      <c r="A37" s="15">
        <v>31</v>
      </c>
      <c r="B37" s="9">
        <v>968</v>
      </c>
      <c r="C37" s="2" t="s">
        <v>17</v>
      </c>
      <c r="D37" s="6" t="s">
        <v>18</v>
      </c>
      <c r="E37" s="6" t="s">
        <v>19</v>
      </c>
      <c r="F37" s="2" t="s">
        <v>20</v>
      </c>
      <c r="G37" s="16" t="s">
        <v>21</v>
      </c>
      <c r="H37" s="2" t="s">
        <v>293</v>
      </c>
      <c r="I37" s="3" t="s">
        <v>294</v>
      </c>
      <c r="J37" s="2" t="s">
        <v>295</v>
      </c>
      <c r="K37" s="2" t="s">
        <v>296</v>
      </c>
      <c r="L37" s="62">
        <v>1989000</v>
      </c>
      <c r="M37" s="62"/>
      <c r="N37" s="33">
        <f t="shared" si="3"/>
        <v>1989000</v>
      </c>
      <c r="O37" s="2" t="s">
        <v>215</v>
      </c>
      <c r="P37" s="5" t="s">
        <v>37</v>
      </c>
      <c r="Q37" s="10" t="s">
        <v>535</v>
      </c>
    </row>
    <row r="38" spans="1:17" ht="216" x14ac:dyDescent="0.25">
      <c r="A38" s="15">
        <v>32</v>
      </c>
      <c r="B38" s="9">
        <v>969</v>
      </c>
      <c r="C38" s="2" t="s">
        <v>297</v>
      </c>
      <c r="D38" s="6" t="s">
        <v>298</v>
      </c>
      <c r="E38" s="6" t="s">
        <v>299</v>
      </c>
      <c r="F38" s="2" t="s">
        <v>300</v>
      </c>
      <c r="G38" s="8" t="s">
        <v>301</v>
      </c>
      <c r="H38" s="2" t="s">
        <v>302</v>
      </c>
      <c r="I38" s="3" t="s">
        <v>303</v>
      </c>
      <c r="J38" s="2" t="s">
        <v>304</v>
      </c>
      <c r="K38" s="2" t="s">
        <v>305</v>
      </c>
      <c r="L38" s="62">
        <v>5850000</v>
      </c>
      <c r="M38" s="62"/>
      <c r="N38" s="33">
        <f t="shared" si="3"/>
        <v>5850000</v>
      </c>
      <c r="O38" s="2" t="s">
        <v>306</v>
      </c>
      <c r="P38" s="5" t="s">
        <v>37</v>
      </c>
      <c r="Q38" s="10" t="s">
        <v>307</v>
      </c>
    </row>
    <row r="39" spans="1:17" ht="189" x14ac:dyDescent="0.25">
      <c r="A39" s="15">
        <v>33</v>
      </c>
      <c r="B39" s="9">
        <v>970</v>
      </c>
      <c r="C39" s="2" t="s">
        <v>308</v>
      </c>
      <c r="D39" s="6" t="s">
        <v>309</v>
      </c>
      <c r="E39" s="6" t="s">
        <v>310</v>
      </c>
      <c r="F39" s="2" t="s">
        <v>311</v>
      </c>
      <c r="G39" s="16" t="s">
        <v>312</v>
      </c>
      <c r="H39" s="2" t="s">
        <v>313</v>
      </c>
      <c r="I39" s="3" t="s">
        <v>314</v>
      </c>
      <c r="J39" s="2" t="s">
        <v>315</v>
      </c>
      <c r="K39" s="2" t="s">
        <v>316</v>
      </c>
      <c r="L39" s="62">
        <v>1758110</v>
      </c>
      <c r="M39" s="62"/>
      <c r="N39" s="63">
        <f t="shared" si="3"/>
        <v>1758110</v>
      </c>
      <c r="O39" s="2" t="s">
        <v>317</v>
      </c>
      <c r="P39" s="5" t="s">
        <v>37</v>
      </c>
      <c r="Q39" s="10" t="s">
        <v>536</v>
      </c>
    </row>
    <row r="40" spans="1:17" ht="120" x14ac:dyDescent="0.25">
      <c r="A40" s="15">
        <v>34</v>
      </c>
      <c r="B40" s="9">
        <v>971</v>
      </c>
      <c r="C40" s="2" t="s">
        <v>318</v>
      </c>
      <c r="D40" s="6" t="s">
        <v>319</v>
      </c>
      <c r="E40" s="6" t="s">
        <v>320</v>
      </c>
      <c r="F40" s="2" t="s">
        <v>321</v>
      </c>
      <c r="G40" s="16" t="s">
        <v>322</v>
      </c>
      <c r="H40" s="2" t="s">
        <v>323</v>
      </c>
      <c r="I40" s="3" t="s">
        <v>324</v>
      </c>
      <c r="J40" s="2" t="s">
        <v>325</v>
      </c>
      <c r="K40" s="2" t="s">
        <v>326</v>
      </c>
      <c r="L40" s="62">
        <v>596737</v>
      </c>
      <c r="M40" s="62"/>
      <c r="N40" s="63">
        <f t="shared" si="3"/>
        <v>596737</v>
      </c>
      <c r="O40" s="2" t="s">
        <v>327</v>
      </c>
      <c r="P40" s="5" t="s">
        <v>37</v>
      </c>
      <c r="Q40" s="10" t="s">
        <v>537</v>
      </c>
    </row>
    <row r="41" spans="1:17" ht="168" x14ac:dyDescent="0.25">
      <c r="A41" s="15">
        <v>35</v>
      </c>
      <c r="B41" s="9">
        <v>972</v>
      </c>
      <c r="C41" s="2" t="s">
        <v>48</v>
      </c>
      <c r="D41" s="6" t="s">
        <v>49</v>
      </c>
      <c r="E41" s="6" t="s">
        <v>50</v>
      </c>
      <c r="F41" s="2" t="s">
        <v>51</v>
      </c>
      <c r="G41" s="16" t="s">
        <v>52</v>
      </c>
      <c r="H41" s="2" t="s">
        <v>53</v>
      </c>
      <c r="I41" s="3" t="s">
        <v>54</v>
      </c>
      <c r="J41" s="2" t="s">
        <v>55</v>
      </c>
      <c r="K41" s="2" t="s">
        <v>56</v>
      </c>
      <c r="L41" s="62">
        <v>1803504</v>
      </c>
      <c r="M41" s="62"/>
      <c r="N41" s="63">
        <f t="shared" si="3"/>
        <v>1803504</v>
      </c>
      <c r="O41" s="2" t="s">
        <v>57</v>
      </c>
      <c r="P41" s="2" t="s">
        <v>58</v>
      </c>
      <c r="Q41" s="10" t="s">
        <v>538</v>
      </c>
    </row>
    <row r="42" spans="1:17" ht="120" x14ac:dyDescent="0.25">
      <c r="A42" s="15">
        <v>36</v>
      </c>
      <c r="B42" s="9">
        <v>973</v>
      </c>
      <c r="C42" s="2" t="s">
        <v>328</v>
      </c>
      <c r="D42" s="6" t="s">
        <v>329</v>
      </c>
      <c r="E42" s="6" t="s">
        <v>330</v>
      </c>
      <c r="F42" s="2" t="s">
        <v>331</v>
      </c>
      <c r="G42" s="2"/>
      <c r="H42" s="2" t="s">
        <v>332</v>
      </c>
      <c r="I42" s="3" t="s">
        <v>333</v>
      </c>
      <c r="J42" s="2" t="s">
        <v>334</v>
      </c>
      <c r="K42" s="2" t="s">
        <v>335</v>
      </c>
      <c r="L42" s="62">
        <v>1845957.6</v>
      </c>
      <c r="M42" s="62"/>
      <c r="N42" s="63">
        <f t="shared" si="3"/>
        <v>1845957.6</v>
      </c>
      <c r="O42" s="2" t="s">
        <v>336</v>
      </c>
      <c r="P42" s="2" t="s">
        <v>58</v>
      </c>
      <c r="Q42" s="10" t="s">
        <v>337</v>
      </c>
    </row>
    <row r="43" spans="1:17" ht="120" x14ac:dyDescent="0.25">
      <c r="A43" s="15">
        <v>37</v>
      </c>
      <c r="B43" s="9">
        <v>974</v>
      </c>
      <c r="C43" s="2" t="s">
        <v>338</v>
      </c>
      <c r="D43" s="6" t="s">
        <v>339</v>
      </c>
      <c r="E43" s="6" t="s">
        <v>340</v>
      </c>
      <c r="F43" s="2" t="s">
        <v>341</v>
      </c>
      <c r="G43" s="8" t="s">
        <v>342</v>
      </c>
      <c r="H43" s="2" t="s">
        <v>343</v>
      </c>
      <c r="I43" s="3" t="s">
        <v>344</v>
      </c>
      <c r="J43" s="2" t="s">
        <v>345</v>
      </c>
      <c r="K43" s="2" t="s">
        <v>346</v>
      </c>
      <c r="L43" s="62">
        <v>1276500</v>
      </c>
      <c r="M43" s="62"/>
      <c r="N43" s="63">
        <f t="shared" si="3"/>
        <v>1276500</v>
      </c>
      <c r="O43" s="2" t="s">
        <v>347</v>
      </c>
      <c r="P43" s="2" t="s">
        <v>58</v>
      </c>
      <c r="Q43" s="10" t="s">
        <v>348</v>
      </c>
    </row>
    <row r="44" spans="1:17" ht="210" x14ac:dyDescent="0.25">
      <c r="A44" s="15">
        <v>38</v>
      </c>
      <c r="B44" s="9">
        <v>975</v>
      </c>
      <c r="C44" s="2" t="s">
        <v>349</v>
      </c>
      <c r="D44" s="6" t="s">
        <v>350</v>
      </c>
      <c r="E44" s="6" t="s">
        <v>30</v>
      </c>
      <c r="F44" s="2" t="s">
        <v>351</v>
      </c>
      <c r="G44" s="8" t="s">
        <v>352</v>
      </c>
      <c r="H44" s="2" t="s">
        <v>353</v>
      </c>
      <c r="I44" s="3" t="s">
        <v>354</v>
      </c>
      <c r="J44" s="2" t="s">
        <v>355</v>
      </c>
      <c r="K44" s="2" t="s">
        <v>356</v>
      </c>
      <c r="L44" s="62">
        <v>2200000</v>
      </c>
      <c r="M44" s="62"/>
      <c r="N44" s="63">
        <f t="shared" si="3"/>
        <v>2200000</v>
      </c>
      <c r="O44" s="2" t="s">
        <v>357</v>
      </c>
      <c r="P44" s="2" t="s">
        <v>58</v>
      </c>
      <c r="Q44" s="10" t="s">
        <v>358</v>
      </c>
    </row>
    <row r="45" spans="1:17" ht="150" x14ac:dyDescent="0.25">
      <c r="A45" s="15">
        <v>39</v>
      </c>
      <c r="B45" s="9">
        <v>976</v>
      </c>
      <c r="C45" s="2" t="s">
        <v>359</v>
      </c>
      <c r="D45" s="6" t="s">
        <v>360</v>
      </c>
      <c r="E45" s="6" t="s">
        <v>30</v>
      </c>
      <c r="F45" s="2" t="s">
        <v>361</v>
      </c>
      <c r="G45" s="8" t="s">
        <v>362</v>
      </c>
      <c r="H45" s="2" t="s">
        <v>363</v>
      </c>
      <c r="I45" s="3" t="s">
        <v>76</v>
      </c>
      <c r="J45" s="2" t="s">
        <v>364</v>
      </c>
      <c r="K45" s="2" t="s">
        <v>365</v>
      </c>
      <c r="L45" s="62">
        <v>5900000</v>
      </c>
      <c r="M45" s="62"/>
      <c r="N45" s="63">
        <f t="shared" si="3"/>
        <v>5900000</v>
      </c>
      <c r="O45" s="2" t="s">
        <v>366</v>
      </c>
      <c r="P45" s="2" t="s">
        <v>58</v>
      </c>
      <c r="Q45" s="10" t="s">
        <v>367</v>
      </c>
    </row>
    <row r="46" spans="1:17" ht="150" x14ac:dyDescent="0.25">
      <c r="A46" s="15">
        <v>40</v>
      </c>
      <c r="B46" s="9">
        <v>977</v>
      </c>
      <c r="C46" s="2" t="s">
        <v>368</v>
      </c>
      <c r="D46" s="6" t="s">
        <v>369</v>
      </c>
      <c r="E46" s="6" t="s">
        <v>370</v>
      </c>
      <c r="F46" s="2" t="s">
        <v>371</v>
      </c>
      <c r="G46" s="16" t="s">
        <v>372</v>
      </c>
      <c r="H46" s="2" t="s">
        <v>373</v>
      </c>
      <c r="I46" s="3" t="s">
        <v>374</v>
      </c>
      <c r="J46" s="2" t="s">
        <v>375</v>
      </c>
      <c r="K46" s="2" t="s">
        <v>376</v>
      </c>
      <c r="L46" s="62">
        <v>2767500</v>
      </c>
      <c r="M46" s="62"/>
      <c r="N46" s="63">
        <f t="shared" si="3"/>
        <v>2767500</v>
      </c>
      <c r="O46" s="2" t="s">
        <v>377</v>
      </c>
      <c r="P46" s="2" t="s">
        <v>58</v>
      </c>
      <c r="Q46" s="10" t="s">
        <v>378</v>
      </c>
    </row>
    <row r="47" spans="1:17" ht="180" x14ac:dyDescent="0.25">
      <c r="A47" s="15">
        <v>41</v>
      </c>
      <c r="B47" s="9">
        <v>978</v>
      </c>
      <c r="C47" s="2" t="s">
        <v>379</v>
      </c>
      <c r="D47" s="6" t="s">
        <v>380</v>
      </c>
      <c r="E47" s="6" t="s">
        <v>381</v>
      </c>
      <c r="F47" s="2" t="s">
        <v>382</v>
      </c>
      <c r="G47" s="16" t="s">
        <v>383</v>
      </c>
      <c r="H47" s="2" t="s">
        <v>384</v>
      </c>
      <c r="I47" s="3" t="s">
        <v>76</v>
      </c>
      <c r="J47" s="2" t="s">
        <v>325</v>
      </c>
      <c r="K47" s="2" t="s">
        <v>385</v>
      </c>
      <c r="L47" s="62">
        <v>245595</v>
      </c>
      <c r="M47" s="62"/>
      <c r="N47" s="63">
        <f t="shared" si="3"/>
        <v>245595</v>
      </c>
      <c r="O47" s="2" t="s">
        <v>386</v>
      </c>
      <c r="P47" s="2" t="s">
        <v>58</v>
      </c>
      <c r="Q47" s="10" t="s">
        <v>539</v>
      </c>
    </row>
    <row r="48" spans="1:17" ht="198" x14ac:dyDescent="0.25">
      <c r="A48" s="15">
        <v>42</v>
      </c>
      <c r="B48" s="9">
        <v>979</v>
      </c>
      <c r="C48" s="5" t="s">
        <v>387</v>
      </c>
      <c r="D48" s="6" t="s">
        <v>388</v>
      </c>
      <c r="E48" s="6" t="s">
        <v>389</v>
      </c>
      <c r="F48" s="5" t="s">
        <v>390</v>
      </c>
      <c r="G48" s="16" t="s">
        <v>391</v>
      </c>
      <c r="H48" s="5" t="s">
        <v>392</v>
      </c>
      <c r="I48" s="3" t="s">
        <v>76</v>
      </c>
      <c r="J48" s="2" t="s">
        <v>325</v>
      </c>
      <c r="K48" s="5" t="s">
        <v>393</v>
      </c>
      <c r="L48" s="33">
        <v>7189999</v>
      </c>
      <c r="M48" s="33"/>
      <c r="N48" s="33">
        <f t="shared" si="3"/>
        <v>7189999</v>
      </c>
      <c r="O48" s="5" t="s">
        <v>394</v>
      </c>
      <c r="P48" s="2" t="s">
        <v>58</v>
      </c>
      <c r="Q48" s="10" t="s">
        <v>395</v>
      </c>
    </row>
    <row r="49" spans="1:17" ht="183" x14ac:dyDescent="0.25">
      <c r="A49" s="15">
        <v>43</v>
      </c>
      <c r="B49" s="9">
        <v>940</v>
      </c>
      <c r="C49" s="2" t="s">
        <v>396</v>
      </c>
      <c r="D49" s="6" t="s">
        <v>397</v>
      </c>
      <c r="E49" s="6" t="s">
        <v>30</v>
      </c>
      <c r="F49" s="2" t="s">
        <v>398</v>
      </c>
      <c r="G49" s="16" t="s">
        <v>399</v>
      </c>
      <c r="H49" s="2" t="s">
        <v>400</v>
      </c>
      <c r="I49" s="3" t="s">
        <v>401</v>
      </c>
      <c r="J49" s="2" t="s">
        <v>402</v>
      </c>
      <c r="K49" s="2" t="s">
        <v>403</v>
      </c>
      <c r="L49" s="62">
        <v>9200000</v>
      </c>
      <c r="M49" s="62"/>
      <c r="N49" s="63">
        <f t="shared" si="3"/>
        <v>9200000</v>
      </c>
      <c r="O49" s="2" t="s">
        <v>404</v>
      </c>
      <c r="P49" s="5" t="s">
        <v>405</v>
      </c>
      <c r="Q49" s="10" t="s">
        <v>540</v>
      </c>
    </row>
    <row r="50" spans="1:17" ht="126" x14ac:dyDescent="0.25">
      <c r="A50" s="15">
        <v>44</v>
      </c>
      <c r="B50" s="17">
        <v>1019</v>
      </c>
      <c r="C50" s="2" t="s">
        <v>406</v>
      </c>
      <c r="D50" s="6" t="s">
        <v>407</v>
      </c>
      <c r="E50" s="6" t="s">
        <v>408</v>
      </c>
      <c r="F50" s="2" t="s">
        <v>409</v>
      </c>
      <c r="G50" s="16" t="s">
        <v>410</v>
      </c>
      <c r="H50" s="2" t="s">
        <v>411</v>
      </c>
      <c r="I50" s="2" t="s">
        <v>412</v>
      </c>
      <c r="J50" s="2" t="s">
        <v>413</v>
      </c>
      <c r="K50" s="2" t="s">
        <v>414</v>
      </c>
      <c r="L50" s="62">
        <v>2617885</v>
      </c>
      <c r="M50" s="62"/>
      <c r="N50" s="63">
        <f t="shared" ref="N50:N91" si="4">L50+M50</f>
        <v>2617885</v>
      </c>
      <c r="O50" s="2" t="s">
        <v>415</v>
      </c>
      <c r="P50" s="2" t="s">
        <v>37</v>
      </c>
      <c r="Q50" s="10" t="s">
        <v>416</v>
      </c>
    </row>
    <row r="51" spans="1:17" ht="126" x14ac:dyDescent="0.25">
      <c r="A51" s="15">
        <v>45</v>
      </c>
      <c r="B51" s="17">
        <v>1020</v>
      </c>
      <c r="C51" s="2" t="s">
        <v>92</v>
      </c>
      <c r="D51" s="6" t="s">
        <v>93</v>
      </c>
      <c r="E51" s="6" t="s">
        <v>82</v>
      </c>
      <c r="F51" s="2" t="s">
        <v>94</v>
      </c>
      <c r="G51" s="16" t="s">
        <v>95</v>
      </c>
      <c r="H51" s="2" t="s">
        <v>417</v>
      </c>
      <c r="I51" s="2" t="s">
        <v>418</v>
      </c>
      <c r="J51" s="2" t="s">
        <v>419</v>
      </c>
      <c r="K51" s="2" t="s">
        <v>420</v>
      </c>
      <c r="L51" s="62">
        <v>8000000</v>
      </c>
      <c r="M51" s="62"/>
      <c r="N51" s="62">
        <f t="shared" si="4"/>
        <v>8000000</v>
      </c>
      <c r="O51" s="2" t="s">
        <v>421</v>
      </c>
      <c r="P51" s="2" t="s">
        <v>37</v>
      </c>
      <c r="Q51" s="10" t="s">
        <v>422</v>
      </c>
    </row>
    <row r="52" spans="1:17" ht="225" x14ac:dyDescent="0.25">
      <c r="A52" s="15">
        <v>46</v>
      </c>
      <c r="B52" s="17">
        <v>1021</v>
      </c>
      <c r="C52" s="2" t="s">
        <v>423</v>
      </c>
      <c r="D52" s="6" t="s">
        <v>424</v>
      </c>
      <c r="E52" s="6" t="s">
        <v>425</v>
      </c>
      <c r="F52" s="2" t="s">
        <v>426</v>
      </c>
      <c r="G52" s="16" t="s">
        <v>427</v>
      </c>
      <c r="H52" s="2" t="s">
        <v>428</v>
      </c>
      <c r="I52" s="2" t="s">
        <v>429</v>
      </c>
      <c r="J52" s="2" t="s">
        <v>430</v>
      </c>
      <c r="K52" s="2" t="s">
        <v>431</v>
      </c>
      <c r="L52" s="62">
        <v>1200000</v>
      </c>
      <c r="M52" s="62"/>
      <c r="N52" s="33">
        <f t="shared" si="4"/>
        <v>1200000</v>
      </c>
      <c r="O52" s="2" t="s">
        <v>432</v>
      </c>
      <c r="P52" s="2" t="s">
        <v>37</v>
      </c>
      <c r="Q52" s="10" t="s">
        <v>541</v>
      </c>
    </row>
    <row r="53" spans="1:17" ht="150" x14ac:dyDescent="0.25">
      <c r="A53" s="15">
        <v>47</v>
      </c>
      <c r="B53" s="17">
        <v>1022</v>
      </c>
      <c r="C53" s="2" t="s">
        <v>349</v>
      </c>
      <c r="D53" s="6" t="s">
        <v>350</v>
      </c>
      <c r="E53" s="6" t="s">
        <v>30</v>
      </c>
      <c r="F53" s="2" t="s">
        <v>351</v>
      </c>
      <c r="G53" s="8" t="s">
        <v>352</v>
      </c>
      <c r="H53" s="2" t="s">
        <v>433</v>
      </c>
      <c r="I53" s="2" t="s">
        <v>434</v>
      </c>
      <c r="J53" s="2" t="s">
        <v>435</v>
      </c>
      <c r="K53" s="2" t="s">
        <v>436</v>
      </c>
      <c r="L53" s="62">
        <v>480150</v>
      </c>
      <c r="M53" s="62"/>
      <c r="N53" s="63">
        <f t="shared" si="4"/>
        <v>480150</v>
      </c>
      <c r="O53" s="2" t="s">
        <v>437</v>
      </c>
      <c r="P53" s="2" t="s">
        <v>58</v>
      </c>
      <c r="Q53" s="10" t="s">
        <v>542</v>
      </c>
    </row>
    <row r="54" spans="1:17" ht="211.5" x14ac:dyDescent="0.25">
      <c r="A54" s="15">
        <v>48</v>
      </c>
      <c r="B54" s="17">
        <v>1028</v>
      </c>
      <c r="C54" s="2" t="s">
        <v>308</v>
      </c>
      <c r="D54" s="6" t="s">
        <v>309</v>
      </c>
      <c r="E54" s="6" t="s">
        <v>438</v>
      </c>
      <c r="F54" s="2" t="s">
        <v>439</v>
      </c>
      <c r="G54" s="16" t="s">
        <v>312</v>
      </c>
      <c r="H54" s="2" t="s">
        <v>313</v>
      </c>
      <c r="I54" s="2" t="s">
        <v>314</v>
      </c>
      <c r="J54" s="2" t="s">
        <v>440</v>
      </c>
      <c r="K54" s="2" t="s">
        <v>441</v>
      </c>
      <c r="L54" s="62">
        <v>1104440.0900000001</v>
      </c>
      <c r="M54" s="62"/>
      <c r="N54" s="63">
        <f t="shared" si="4"/>
        <v>1104440.0900000001</v>
      </c>
      <c r="O54" s="2" t="s">
        <v>317</v>
      </c>
      <c r="P54" s="2" t="s">
        <v>58</v>
      </c>
      <c r="Q54" s="10" t="s">
        <v>543</v>
      </c>
    </row>
    <row r="55" spans="1:17" ht="72" x14ac:dyDescent="0.25">
      <c r="A55" s="15">
        <v>49</v>
      </c>
      <c r="B55" s="17">
        <v>1029</v>
      </c>
      <c r="C55" s="18" t="s">
        <v>154</v>
      </c>
      <c r="D55" s="19" t="s">
        <v>155</v>
      </c>
      <c r="E55" s="19" t="s">
        <v>156</v>
      </c>
      <c r="F55" s="18" t="s">
        <v>157</v>
      </c>
      <c r="G55" s="20" t="s">
        <v>158</v>
      </c>
      <c r="H55" s="18" t="s">
        <v>442</v>
      </c>
      <c r="I55" s="18" t="s">
        <v>443</v>
      </c>
      <c r="J55" s="18" t="s">
        <v>444</v>
      </c>
      <c r="K55" s="18" t="s">
        <v>162</v>
      </c>
      <c r="L55" s="62">
        <v>4278650</v>
      </c>
      <c r="M55" s="62"/>
      <c r="N55" s="33">
        <f t="shared" si="4"/>
        <v>4278650</v>
      </c>
      <c r="O55" s="18" t="s">
        <v>445</v>
      </c>
      <c r="P55" s="2" t="s">
        <v>58</v>
      </c>
      <c r="Q55" s="10" t="s">
        <v>446</v>
      </c>
    </row>
    <row r="56" spans="1:17" ht="135" x14ac:dyDescent="0.25">
      <c r="A56" s="15">
        <v>50</v>
      </c>
      <c r="B56" s="17">
        <v>1030</v>
      </c>
      <c r="C56" s="2" t="s">
        <v>447</v>
      </c>
      <c r="D56" s="6" t="s">
        <v>448</v>
      </c>
      <c r="E56" s="6" t="s">
        <v>30</v>
      </c>
      <c r="F56" s="2" t="s">
        <v>449</v>
      </c>
      <c r="G56" s="8" t="s">
        <v>450</v>
      </c>
      <c r="H56" s="2" t="s">
        <v>451</v>
      </c>
      <c r="I56" s="2" t="s">
        <v>452</v>
      </c>
      <c r="J56" s="2" t="s">
        <v>453</v>
      </c>
      <c r="K56" s="2" t="s">
        <v>454</v>
      </c>
      <c r="L56" s="62">
        <v>1785950</v>
      </c>
      <c r="M56" s="62"/>
      <c r="N56" s="63">
        <f t="shared" si="4"/>
        <v>1785950</v>
      </c>
      <c r="O56" s="2" t="s">
        <v>455</v>
      </c>
      <c r="P56" s="2" t="s">
        <v>58</v>
      </c>
      <c r="Q56" s="10" t="s">
        <v>456</v>
      </c>
    </row>
    <row r="57" spans="1:17" ht="165" x14ac:dyDescent="0.25">
      <c r="A57" s="15">
        <v>51</v>
      </c>
      <c r="B57" s="17">
        <v>1031</v>
      </c>
      <c r="C57" s="2" t="s">
        <v>457</v>
      </c>
      <c r="D57" s="6" t="s">
        <v>458</v>
      </c>
      <c r="E57" s="6" t="s">
        <v>30</v>
      </c>
      <c r="F57" s="2" t="s">
        <v>459</v>
      </c>
      <c r="G57" s="8" t="s">
        <v>460</v>
      </c>
      <c r="H57" s="2" t="s">
        <v>461</v>
      </c>
      <c r="I57" s="2" t="s">
        <v>76</v>
      </c>
      <c r="J57" s="2" t="s">
        <v>39</v>
      </c>
      <c r="K57" s="2" t="s">
        <v>462</v>
      </c>
      <c r="L57" s="62">
        <v>19659067</v>
      </c>
      <c r="M57" s="62"/>
      <c r="N57" s="63">
        <f t="shared" si="4"/>
        <v>19659067</v>
      </c>
      <c r="O57" s="2" t="s">
        <v>463</v>
      </c>
      <c r="P57" s="2" t="s">
        <v>58</v>
      </c>
      <c r="Q57" s="10" t="s">
        <v>464</v>
      </c>
    </row>
    <row r="58" spans="1:17" ht="126" x14ac:dyDescent="0.25">
      <c r="A58" s="15">
        <v>52</v>
      </c>
      <c r="B58" s="17">
        <v>1032</v>
      </c>
      <c r="C58" s="2" t="s">
        <v>465</v>
      </c>
      <c r="D58" s="6" t="s">
        <v>466</v>
      </c>
      <c r="E58" s="6" t="s">
        <v>30</v>
      </c>
      <c r="F58" s="2" t="s">
        <v>467</v>
      </c>
      <c r="G58" s="8" t="s">
        <v>468</v>
      </c>
      <c r="H58" s="2" t="s">
        <v>469</v>
      </c>
      <c r="I58" s="2" t="s">
        <v>470</v>
      </c>
      <c r="J58" s="2" t="s">
        <v>471</v>
      </c>
      <c r="K58" s="2" t="s">
        <v>472</v>
      </c>
      <c r="L58" s="62">
        <v>2894000</v>
      </c>
      <c r="M58" s="62"/>
      <c r="N58" s="63">
        <f t="shared" si="4"/>
        <v>2894000</v>
      </c>
      <c r="O58" s="2" t="s">
        <v>473</v>
      </c>
      <c r="P58" s="2" t="s">
        <v>58</v>
      </c>
      <c r="Q58" s="10" t="s">
        <v>474</v>
      </c>
    </row>
    <row r="59" spans="1:17" ht="175.5" x14ac:dyDescent="0.25">
      <c r="A59" s="15">
        <v>53</v>
      </c>
      <c r="B59" s="17">
        <v>1033</v>
      </c>
      <c r="C59" s="3" t="s">
        <v>17</v>
      </c>
      <c r="D59" s="21" t="s">
        <v>18</v>
      </c>
      <c r="E59" s="21" t="s">
        <v>19</v>
      </c>
      <c r="F59" s="3" t="s">
        <v>20</v>
      </c>
      <c r="G59" s="22" t="s">
        <v>21</v>
      </c>
      <c r="H59" s="3" t="s">
        <v>475</v>
      </c>
      <c r="I59" s="3" t="s">
        <v>149</v>
      </c>
      <c r="J59" s="3" t="s">
        <v>476</v>
      </c>
      <c r="K59" s="3" t="s">
        <v>477</v>
      </c>
      <c r="L59" s="62">
        <v>1989000</v>
      </c>
      <c r="M59" s="62"/>
      <c r="N59" s="33">
        <f t="shared" si="4"/>
        <v>1989000</v>
      </c>
      <c r="O59" s="3" t="s">
        <v>478</v>
      </c>
      <c r="P59" s="2" t="s">
        <v>58</v>
      </c>
      <c r="Q59" s="10" t="s">
        <v>544</v>
      </c>
    </row>
    <row r="60" spans="1:17" ht="108" x14ac:dyDescent="0.25">
      <c r="A60" s="15">
        <v>54</v>
      </c>
      <c r="B60" s="17">
        <v>1034</v>
      </c>
      <c r="C60" s="18" t="s">
        <v>479</v>
      </c>
      <c r="D60" s="19" t="s">
        <v>480</v>
      </c>
      <c r="E60" s="19" t="s">
        <v>481</v>
      </c>
      <c r="F60" s="18" t="s">
        <v>482</v>
      </c>
      <c r="G60" s="8" t="s">
        <v>483</v>
      </c>
      <c r="H60" s="18" t="s">
        <v>484</v>
      </c>
      <c r="I60" s="18" t="s">
        <v>485</v>
      </c>
      <c r="J60" s="18" t="s">
        <v>486</v>
      </c>
      <c r="K60" s="18" t="s">
        <v>487</v>
      </c>
      <c r="L60" s="62">
        <v>11400000</v>
      </c>
      <c r="M60" s="62"/>
      <c r="N60" s="33">
        <f t="shared" si="4"/>
        <v>11400000</v>
      </c>
      <c r="O60" s="18" t="s">
        <v>488</v>
      </c>
      <c r="P60" s="2" t="s">
        <v>58</v>
      </c>
      <c r="Q60" s="10" t="s">
        <v>489</v>
      </c>
    </row>
    <row r="61" spans="1:17" ht="195.75" x14ac:dyDescent="0.25">
      <c r="A61" s="15">
        <v>55</v>
      </c>
      <c r="B61" s="17">
        <v>1035</v>
      </c>
      <c r="C61" s="23" t="s">
        <v>490</v>
      </c>
      <c r="D61" s="24" t="s">
        <v>491</v>
      </c>
      <c r="E61" s="24" t="s">
        <v>492</v>
      </c>
      <c r="F61" s="23" t="s">
        <v>493</v>
      </c>
      <c r="G61" s="25" t="s">
        <v>494</v>
      </c>
      <c r="H61" s="23" t="s">
        <v>495</v>
      </c>
      <c r="I61" s="23" t="s">
        <v>76</v>
      </c>
      <c r="J61" s="23" t="s">
        <v>496</v>
      </c>
      <c r="K61" s="23" t="s">
        <v>497</v>
      </c>
      <c r="L61" s="62">
        <v>1130000</v>
      </c>
      <c r="M61" s="62"/>
      <c r="N61" s="63">
        <f t="shared" si="4"/>
        <v>1130000</v>
      </c>
      <c r="O61" s="23" t="s">
        <v>498</v>
      </c>
      <c r="P61" s="2" t="s">
        <v>58</v>
      </c>
      <c r="Q61" s="10" t="s">
        <v>812</v>
      </c>
    </row>
    <row r="62" spans="1:17" ht="108" x14ac:dyDescent="0.25">
      <c r="A62" s="15">
        <v>56</v>
      </c>
      <c r="B62" s="17">
        <v>1036</v>
      </c>
      <c r="C62" s="18" t="s">
        <v>499</v>
      </c>
      <c r="D62" s="19" t="s">
        <v>500</v>
      </c>
      <c r="E62" s="19" t="s">
        <v>501</v>
      </c>
      <c r="F62" s="18" t="s">
        <v>502</v>
      </c>
      <c r="G62" s="26" t="s">
        <v>503</v>
      </c>
      <c r="H62" s="18" t="s">
        <v>504</v>
      </c>
      <c r="I62" s="18" t="s">
        <v>505</v>
      </c>
      <c r="J62" s="18" t="s">
        <v>506</v>
      </c>
      <c r="K62" s="18" t="s">
        <v>507</v>
      </c>
      <c r="L62" s="62">
        <v>5551398</v>
      </c>
      <c r="M62" s="62"/>
      <c r="N62" s="33">
        <f t="shared" si="4"/>
        <v>5551398</v>
      </c>
      <c r="O62" s="18" t="s">
        <v>508</v>
      </c>
      <c r="P62" s="2" t="s">
        <v>58</v>
      </c>
      <c r="Q62" s="10" t="s">
        <v>509</v>
      </c>
    </row>
    <row r="63" spans="1:17" ht="108" x14ac:dyDescent="0.25">
      <c r="A63" s="15">
        <v>57</v>
      </c>
      <c r="B63" s="17">
        <v>1037</v>
      </c>
      <c r="C63" s="2" t="s">
        <v>510</v>
      </c>
      <c r="D63" s="6" t="s">
        <v>511</v>
      </c>
      <c r="E63" s="6" t="s">
        <v>512</v>
      </c>
      <c r="F63" s="2" t="s">
        <v>513</v>
      </c>
      <c r="G63" s="8" t="s">
        <v>514</v>
      </c>
      <c r="H63" s="2" t="s">
        <v>515</v>
      </c>
      <c r="I63" s="2" t="s">
        <v>516</v>
      </c>
      <c r="J63" s="2" t="s">
        <v>517</v>
      </c>
      <c r="K63" s="2" t="s">
        <v>518</v>
      </c>
      <c r="L63" s="62">
        <v>4497140</v>
      </c>
      <c r="M63" s="62"/>
      <c r="N63" s="63">
        <f t="shared" si="4"/>
        <v>4497140</v>
      </c>
      <c r="O63" s="2" t="s">
        <v>519</v>
      </c>
      <c r="P63" s="2" t="s">
        <v>58</v>
      </c>
      <c r="Q63" s="10" t="s">
        <v>520</v>
      </c>
    </row>
    <row r="64" spans="1:17" ht="110.25" x14ac:dyDescent="0.25">
      <c r="A64" s="15">
        <v>58</v>
      </c>
      <c r="B64" s="17">
        <v>1038</v>
      </c>
      <c r="C64" s="23" t="s">
        <v>521</v>
      </c>
      <c r="D64" s="24" t="s">
        <v>522</v>
      </c>
      <c r="E64" s="24" t="s">
        <v>523</v>
      </c>
      <c r="F64" s="23" t="s">
        <v>524</v>
      </c>
      <c r="G64" s="27" t="s">
        <v>525</v>
      </c>
      <c r="H64" s="23" t="s">
        <v>526</v>
      </c>
      <c r="I64" s="23" t="s">
        <v>527</v>
      </c>
      <c r="J64" s="23" t="s">
        <v>528</v>
      </c>
      <c r="K64" s="23" t="s">
        <v>529</v>
      </c>
      <c r="L64" s="62">
        <v>3160000</v>
      </c>
      <c r="M64" s="62"/>
      <c r="N64" s="33">
        <f t="shared" si="4"/>
        <v>3160000</v>
      </c>
      <c r="O64" s="23" t="s">
        <v>530</v>
      </c>
      <c r="P64" s="2" t="s">
        <v>58</v>
      </c>
      <c r="Q64" s="10" t="s">
        <v>531</v>
      </c>
    </row>
    <row r="65" spans="1:17" ht="213.75" x14ac:dyDescent="0.25">
      <c r="A65" s="15">
        <v>59</v>
      </c>
      <c r="B65" s="28">
        <v>1040</v>
      </c>
      <c r="C65" s="29" t="s">
        <v>549</v>
      </c>
      <c r="D65" s="30" t="s">
        <v>550</v>
      </c>
      <c r="E65" s="30" t="s">
        <v>551</v>
      </c>
      <c r="F65" s="29" t="s">
        <v>552</v>
      </c>
      <c r="G65" s="31" t="s">
        <v>553</v>
      </c>
      <c r="H65" s="29" t="s">
        <v>554</v>
      </c>
      <c r="I65" s="29" t="s">
        <v>555</v>
      </c>
      <c r="J65" s="29" t="s">
        <v>556</v>
      </c>
      <c r="K65" s="29" t="s">
        <v>557</v>
      </c>
      <c r="L65" s="64">
        <v>7665445</v>
      </c>
      <c r="M65" s="64"/>
      <c r="N65" s="63">
        <f t="shared" si="4"/>
        <v>7665445</v>
      </c>
      <c r="O65" s="29" t="s">
        <v>558</v>
      </c>
      <c r="P65" s="18" t="s">
        <v>58</v>
      </c>
      <c r="Q65" s="43" t="s">
        <v>959</v>
      </c>
    </row>
    <row r="66" spans="1:17" ht="292.5" x14ac:dyDescent="0.25">
      <c r="A66" s="15">
        <v>60</v>
      </c>
      <c r="B66" s="28">
        <v>1041</v>
      </c>
      <c r="C66" s="32" t="s">
        <v>559</v>
      </c>
      <c r="D66" s="19" t="s">
        <v>560</v>
      </c>
      <c r="E66" s="19" t="s">
        <v>561</v>
      </c>
      <c r="F66" s="32" t="s">
        <v>562</v>
      </c>
      <c r="G66" s="31" t="s">
        <v>563</v>
      </c>
      <c r="H66" s="32" t="s">
        <v>564</v>
      </c>
      <c r="I66" s="32" t="s">
        <v>565</v>
      </c>
      <c r="J66" s="32" t="s">
        <v>566</v>
      </c>
      <c r="K66" s="32" t="s">
        <v>567</v>
      </c>
      <c r="L66" s="33">
        <v>3740000</v>
      </c>
      <c r="M66" s="33"/>
      <c r="N66" s="33">
        <f t="shared" si="4"/>
        <v>3740000</v>
      </c>
      <c r="O66" s="32" t="s">
        <v>568</v>
      </c>
      <c r="P66" s="18" t="s">
        <v>58</v>
      </c>
      <c r="Q66" s="43" t="s">
        <v>960</v>
      </c>
    </row>
    <row r="67" spans="1:17" ht="90" x14ac:dyDescent="0.25">
      <c r="A67" s="15">
        <v>61</v>
      </c>
      <c r="B67" s="28">
        <v>1042</v>
      </c>
      <c r="C67" s="29" t="s">
        <v>569</v>
      </c>
      <c r="D67" s="30" t="s">
        <v>570</v>
      </c>
      <c r="E67" s="30" t="s">
        <v>571</v>
      </c>
      <c r="F67" s="18" t="s">
        <v>572</v>
      </c>
      <c r="G67" s="31" t="s">
        <v>573</v>
      </c>
      <c r="H67" s="29" t="s">
        <v>574</v>
      </c>
      <c r="I67" s="29" t="s">
        <v>575</v>
      </c>
      <c r="J67" s="29" t="s">
        <v>576</v>
      </c>
      <c r="K67" s="29" t="s">
        <v>577</v>
      </c>
      <c r="L67" s="64">
        <v>580000</v>
      </c>
      <c r="M67" s="64"/>
      <c r="N67" s="63">
        <f t="shared" si="4"/>
        <v>580000</v>
      </c>
      <c r="O67" s="29" t="s">
        <v>578</v>
      </c>
      <c r="P67" s="18" t="s">
        <v>58</v>
      </c>
      <c r="Q67" s="43" t="s">
        <v>579</v>
      </c>
    </row>
    <row r="68" spans="1:17" ht="162" x14ac:dyDescent="0.25">
      <c r="A68" s="15">
        <v>62</v>
      </c>
      <c r="B68" s="28">
        <v>1043</v>
      </c>
      <c r="C68" s="29" t="s">
        <v>580</v>
      </c>
      <c r="D68" s="30" t="s">
        <v>581</v>
      </c>
      <c r="E68" s="30" t="s">
        <v>582</v>
      </c>
      <c r="F68" s="29" t="s">
        <v>583</v>
      </c>
      <c r="G68" s="31" t="s">
        <v>584</v>
      </c>
      <c r="H68" s="29" t="s">
        <v>585</v>
      </c>
      <c r="I68" s="29" t="s">
        <v>586</v>
      </c>
      <c r="J68" s="29" t="s">
        <v>587</v>
      </c>
      <c r="K68" s="29" t="s">
        <v>588</v>
      </c>
      <c r="L68" s="64">
        <v>5740000</v>
      </c>
      <c r="M68" s="64"/>
      <c r="N68" s="63">
        <f t="shared" si="4"/>
        <v>5740000</v>
      </c>
      <c r="O68" s="29" t="s">
        <v>589</v>
      </c>
      <c r="P68" s="18" t="s">
        <v>58</v>
      </c>
      <c r="Q68" s="43" t="s">
        <v>590</v>
      </c>
    </row>
    <row r="69" spans="1:17" ht="72" x14ac:dyDescent="0.25">
      <c r="A69" s="15">
        <v>63</v>
      </c>
      <c r="B69" s="28">
        <v>1044</v>
      </c>
      <c r="C69" s="18" t="s">
        <v>591</v>
      </c>
      <c r="D69" s="19" t="s">
        <v>592</v>
      </c>
      <c r="E69" s="19" t="s">
        <v>551</v>
      </c>
      <c r="F69" s="18" t="s">
        <v>593</v>
      </c>
      <c r="G69" s="20" t="s">
        <v>594</v>
      </c>
      <c r="H69" s="18" t="s">
        <v>595</v>
      </c>
      <c r="I69" s="18" t="s">
        <v>596</v>
      </c>
      <c r="J69" s="18" t="s">
        <v>496</v>
      </c>
      <c r="K69" s="18" t="s">
        <v>597</v>
      </c>
      <c r="L69" s="62">
        <v>806580</v>
      </c>
      <c r="M69" s="62"/>
      <c r="N69" s="33">
        <f t="shared" si="4"/>
        <v>806580</v>
      </c>
      <c r="O69" s="33" t="s">
        <v>598</v>
      </c>
      <c r="P69" s="32" t="s">
        <v>37</v>
      </c>
      <c r="Q69" s="43" t="s">
        <v>599</v>
      </c>
    </row>
    <row r="70" spans="1:17" ht="101.25" x14ac:dyDescent="0.25">
      <c r="A70" s="15">
        <v>64</v>
      </c>
      <c r="B70" s="28">
        <v>1045</v>
      </c>
      <c r="C70" s="29" t="s">
        <v>600</v>
      </c>
      <c r="D70" s="30" t="s">
        <v>601</v>
      </c>
      <c r="E70" s="30" t="s">
        <v>320</v>
      </c>
      <c r="F70" s="29" t="s">
        <v>602</v>
      </c>
      <c r="G70" s="34" t="s">
        <v>603</v>
      </c>
      <c r="H70" s="29" t="s">
        <v>604</v>
      </c>
      <c r="I70" s="29" t="s">
        <v>605</v>
      </c>
      <c r="J70" s="29" t="s">
        <v>606</v>
      </c>
      <c r="K70" s="29" t="s">
        <v>607</v>
      </c>
      <c r="L70" s="64">
        <v>1202250</v>
      </c>
      <c r="M70" s="64"/>
      <c r="N70" s="63">
        <f t="shared" si="4"/>
        <v>1202250</v>
      </c>
      <c r="O70" s="29" t="s">
        <v>608</v>
      </c>
      <c r="P70" s="32" t="s">
        <v>37</v>
      </c>
      <c r="Q70" s="43" t="s">
        <v>961</v>
      </c>
    </row>
    <row r="71" spans="1:17" ht="126" x14ac:dyDescent="0.25">
      <c r="A71" s="15">
        <v>65</v>
      </c>
      <c r="B71" s="28">
        <v>1046</v>
      </c>
      <c r="C71" s="29" t="s">
        <v>609</v>
      </c>
      <c r="D71" s="30" t="s">
        <v>610</v>
      </c>
      <c r="E71" s="30" t="s">
        <v>320</v>
      </c>
      <c r="F71" s="29" t="s">
        <v>611</v>
      </c>
      <c r="G71" s="31" t="s">
        <v>612</v>
      </c>
      <c r="H71" s="29" t="s">
        <v>613</v>
      </c>
      <c r="I71" s="29" t="s">
        <v>614</v>
      </c>
      <c r="J71" s="29" t="s">
        <v>615</v>
      </c>
      <c r="K71" s="29" t="s">
        <v>616</v>
      </c>
      <c r="L71" s="64">
        <v>964682</v>
      </c>
      <c r="M71" s="64"/>
      <c r="N71" s="63">
        <f t="shared" si="4"/>
        <v>964682</v>
      </c>
      <c r="O71" s="29" t="s">
        <v>617</v>
      </c>
      <c r="P71" s="32" t="s">
        <v>37</v>
      </c>
      <c r="Q71" s="43" t="s">
        <v>618</v>
      </c>
    </row>
    <row r="72" spans="1:17" ht="126" x14ac:dyDescent="0.25">
      <c r="A72" s="15">
        <v>66</v>
      </c>
      <c r="B72" s="28">
        <v>1047</v>
      </c>
      <c r="C72" s="29" t="s">
        <v>619</v>
      </c>
      <c r="D72" s="30" t="s">
        <v>620</v>
      </c>
      <c r="E72" s="30" t="s">
        <v>82</v>
      </c>
      <c r="F72" s="29" t="s">
        <v>621</v>
      </c>
      <c r="G72" s="34" t="s">
        <v>622</v>
      </c>
      <c r="H72" s="29" t="s">
        <v>148</v>
      </c>
      <c r="I72" s="29" t="s">
        <v>623</v>
      </c>
      <c r="J72" s="29" t="s">
        <v>624</v>
      </c>
      <c r="K72" s="29" t="s">
        <v>625</v>
      </c>
      <c r="L72" s="64">
        <v>1923040</v>
      </c>
      <c r="M72" s="64"/>
      <c r="N72" s="64">
        <f t="shared" si="4"/>
        <v>1923040</v>
      </c>
      <c r="O72" s="29" t="s">
        <v>626</v>
      </c>
      <c r="P72" s="32" t="s">
        <v>37</v>
      </c>
      <c r="Q72" s="43" t="s">
        <v>627</v>
      </c>
    </row>
    <row r="73" spans="1:17" ht="90" x14ac:dyDescent="0.25">
      <c r="A73" s="15">
        <v>67</v>
      </c>
      <c r="B73" s="28">
        <v>1048</v>
      </c>
      <c r="C73" s="32" t="s">
        <v>628</v>
      </c>
      <c r="D73" s="19" t="s">
        <v>629</v>
      </c>
      <c r="E73" s="19" t="s">
        <v>630</v>
      </c>
      <c r="F73" s="32" t="s">
        <v>631</v>
      </c>
      <c r="G73" s="31" t="s">
        <v>632</v>
      </c>
      <c r="H73" s="32" t="s">
        <v>633</v>
      </c>
      <c r="I73" s="32" t="s">
        <v>634</v>
      </c>
      <c r="J73" s="32" t="s">
        <v>635</v>
      </c>
      <c r="K73" s="32" t="s">
        <v>636</v>
      </c>
      <c r="L73" s="33">
        <v>683700</v>
      </c>
      <c r="M73" s="33"/>
      <c r="N73" s="33">
        <f t="shared" si="4"/>
        <v>683700</v>
      </c>
      <c r="O73" s="32" t="s">
        <v>637</v>
      </c>
      <c r="P73" s="32" t="s">
        <v>37</v>
      </c>
      <c r="Q73" s="10" t="s">
        <v>638</v>
      </c>
    </row>
    <row r="74" spans="1:17" ht="108" x14ac:dyDescent="0.25">
      <c r="A74" s="15">
        <v>68</v>
      </c>
      <c r="B74" s="28">
        <v>1049</v>
      </c>
      <c r="C74" s="29" t="s">
        <v>639</v>
      </c>
      <c r="D74" s="30" t="s">
        <v>640</v>
      </c>
      <c r="E74" s="30" t="s">
        <v>370</v>
      </c>
      <c r="F74" s="29" t="s">
        <v>641</v>
      </c>
      <c r="G74" s="31" t="s">
        <v>642</v>
      </c>
      <c r="H74" s="29" t="s">
        <v>643</v>
      </c>
      <c r="I74" s="29" t="s">
        <v>644</v>
      </c>
      <c r="J74" s="29" t="s">
        <v>645</v>
      </c>
      <c r="K74" s="29" t="s">
        <v>646</v>
      </c>
      <c r="L74" s="64">
        <v>115000</v>
      </c>
      <c r="M74" s="64"/>
      <c r="N74" s="63">
        <f t="shared" si="4"/>
        <v>115000</v>
      </c>
      <c r="O74" s="29" t="s">
        <v>647</v>
      </c>
      <c r="P74" s="32" t="s">
        <v>37</v>
      </c>
      <c r="Q74" s="43" t="s">
        <v>648</v>
      </c>
    </row>
    <row r="75" spans="1:17" ht="126" x14ac:dyDescent="0.25">
      <c r="A75" s="15">
        <v>69</v>
      </c>
      <c r="B75" s="28">
        <v>1050</v>
      </c>
      <c r="C75" s="29" t="s">
        <v>649</v>
      </c>
      <c r="D75" s="30" t="s">
        <v>650</v>
      </c>
      <c r="E75" s="30" t="s">
        <v>651</v>
      </c>
      <c r="F75" s="29" t="s">
        <v>652</v>
      </c>
      <c r="G75" s="34" t="s">
        <v>653</v>
      </c>
      <c r="H75" s="29" t="s">
        <v>654</v>
      </c>
      <c r="I75" s="29" t="s">
        <v>655</v>
      </c>
      <c r="J75" s="29" t="s">
        <v>656</v>
      </c>
      <c r="K75" s="29" t="s">
        <v>657</v>
      </c>
      <c r="L75" s="64">
        <v>7649800</v>
      </c>
      <c r="M75" s="64"/>
      <c r="N75" s="63">
        <f t="shared" si="4"/>
        <v>7649800</v>
      </c>
      <c r="O75" s="29" t="s">
        <v>658</v>
      </c>
      <c r="P75" s="32" t="s">
        <v>37</v>
      </c>
      <c r="Q75" s="43" t="s">
        <v>659</v>
      </c>
    </row>
    <row r="76" spans="1:17" ht="90" x14ac:dyDescent="0.25">
      <c r="A76" s="15">
        <v>70</v>
      </c>
      <c r="B76" s="28">
        <v>1051</v>
      </c>
      <c r="C76" s="29" t="s">
        <v>660</v>
      </c>
      <c r="D76" s="30" t="s">
        <v>661</v>
      </c>
      <c r="E76" s="30" t="s">
        <v>30</v>
      </c>
      <c r="F76" s="29" t="s">
        <v>662</v>
      </c>
      <c r="G76" s="31" t="s">
        <v>663</v>
      </c>
      <c r="H76" s="29" t="s">
        <v>664</v>
      </c>
      <c r="I76" s="29" t="s">
        <v>665</v>
      </c>
      <c r="J76" s="29" t="s">
        <v>666</v>
      </c>
      <c r="K76" s="29" t="s">
        <v>667</v>
      </c>
      <c r="L76" s="64">
        <v>1862980</v>
      </c>
      <c r="M76" s="64"/>
      <c r="N76" s="63">
        <f t="shared" si="4"/>
        <v>1862980</v>
      </c>
      <c r="O76" s="29" t="s">
        <v>498</v>
      </c>
      <c r="P76" s="32" t="s">
        <v>37</v>
      </c>
      <c r="Q76" s="43" t="s">
        <v>668</v>
      </c>
    </row>
    <row r="77" spans="1:17" ht="101.25" x14ac:dyDescent="0.25">
      <c r="A77" s="15">
        <v>71</v>
      </c>
      <c r="B77" s="28">
        <v>1052</v>
      </c>
      <c r="C77" s="29" t="s">
        <v>669</v>
      </c>
      <c r="D77" s="30" t="s">
        <v>670</v>
      </c>
      <c r="E77" s="30" t="s">
        <v>30</v>
      </c>
      <c r="F77" s="29" t="s">
        <v>671</v>
      </c>
      <c r="G77" s="34" t="s">
        <v>672</v>
      </c>
      <c r="H77" s="29" t="s">
        <v>673</v>
      </c>
      <c r="I77" s="29" t="s">
        <v>674</v>
      </c>
      <c r="J77" s="29" t="s">
        <v>675</v>
      </c>
      <c r="K77" s="29" t="s">
        <v>676</v>
      </c>
      <c r="L77" s="64">
        <v>420045</v>
      </c>
      <c r="M77" s="64"/>
      <c r="N77" s="63">
        <f t="shared" si="4"/>
        <v>420045</v>
      </c>
      <c r="O77" s="29" t="s">
        <v>677</v>
      </c>
      <c r="P77" s="32" t="s">
        <v>37</v>
      </c>
      <c r="Q77" s="43" t="s">
        <v>678</v>
      </c>
    </row>
    <row r="78" spans="1:17" ht="108" x14ac:dyDescent="0.25">
      <c r="A78" s="15">
        <v>72</v>
      </c>
      <c r="B78" s="28">
        <v>1053</v>
      </c>
      <c r="C78" s="29" t="s">
        <v>679</v>
      </c>
      <c r="D78" s="30" t="s">
        <v>680</v>
      </c>
      <c r="E78" s="30" t="s">
        <v>681</v>
      </c>
      <c r="F78" s="29" t="s">
        <v>682</v>
      </c>
      <c r="G78" s="31" t="s">
        <v>683</v>
      </c>
      <c r="H78" s="29" t="s">
        <v>574</v>
      </c>
      <c r="I78" s="29" t="s">
        <v>684</v>
      </c>
      <c r="J78" s="29" t="s">
        <v>685</v>
      </c>
      <c r="K78" s="29" t="s">
        <v>686</v>
      </c>
      <c r="L78" s="64">
        <v>1420000</v>
      </c>
      <c r="M78" s="64"/>
      <c r="N78" s="63">
        <f t="shared" si="4"/>
        <v>1420000</v>
      </c>
      <c r="O78" s="29" t="s">
        <v>687</v>
      </c>
      <c r="P78" s="32" t="s">
        <v>37</v>
      </c>
      <c r="Q78" s="43" t="s">
        <v>688</v>
      </c>
    </row>
    <row r="79" spans="1:17" ht="123.75" x14ac:dyDescent="0.25">
      <c r="A79" s="15">
        <v>73</v>
      </c>
      <c r="B79" s="28">
        <v>1054</v>
      </c>
      <c r="C79" s="29" t="s">
        <v>689</v>
      </c>
      <c r="D79" s="30" t="s">
        <v>690</v>
      </c>
      <c r="E79" s="30" t="s">
        <v>691</v>
      </c>
      <c r="F79" s="29" t="s">
        <v>692</v>
      </c>
      <c r="G79" s="31" t="s">
        <v>693</v>
      </c>
      <c r="H79" s="29" t="s">
        <v>694</v>
      </c>
      <c r="I79" s="29" t="s">
        <v>695</v>
      </c>
      <c r="J79" s="29" t="s">
        <v>696</v>
      </c>
      <c r="K79" s="29" t="s">
        <v>697</v>
      </c>
      <c r="L79" s="64">
        <v>3516000</v>
      </c>
      <c r="M79" s="64"/>
      <c r="N79" s="63">
        <f t="shared" si="4"/>
        <v>3516000</v>
      </c>
      <c r="O79" s="29" t="s">
        <v>698</v>
      </c>
      <c r="P79" s="32" t="s">
        <v>37</v>
      </c>
      <c r="Q79" s="43" t="s">
        <v>699</v>
      </c>
    </row>
    <row r="80" spans="1:17" ht="67.5" x14ac:dyDescent="0.25">
      <c r="A80" s="15">
        <v>74</v>
      </c>
      <c r="B80" s="28">
        <v>1055</v>
      </c>
      <c r="C80" s="29" t="s">
        <v>349</v>
      </c>
      <c r="D80" s="30" t="s">
        <v>350</v>
      </c>
      <c r="E80" s="30" t="s">
        <v>30</v>
      </c>
      <c r="F80" s="29" t="s">
        <v>351</v>
      </c>
      <c r="G80" s="31" t="s">
        <v>352</v>
      </c>
      <c r="H80" s="29" t="s">
        <v>433</v>
      </c>
      <c r="I80" s="29" t="s">
        <v>700</v>
      </c>
      <c r="J80" s="29" t="s">
        <v>701</v>
      </c>
      <c r="K80" s="29" t="s">
        <v>702</v>
      </c>
      <c r="L80" s="64">
        <v>324800</v>
      </c>
      <c r="M80" s="64"/>
      <c r="N80" s="63">
        <f t="shared" si="4"/>
        <v>324800</v>
      </c>
      <c r="O80" s="29" t="s">
        <v>703</v>
      </c>
      <c r="P80" s="29" t="s">
        <v>58</v>
      </c>
      <c r="Q80" s="43" t="s">
        <v>704</v>
      </c>
    </row>
    <row r="81" spans="1:17" ht="144" x14ac:dyDescent="0.25">
      <c r="A81" s="15">
        <v>75</v>
      </c>
      <c r="B81" s="28">
        <v>1056</v>
      </c>
      <c r="C81" s="29" t="s">
        <v>705</v>
      </c>
      <c r="D81" s="30" t="s">
        <v>706</v>
      </c>
      <c r="E81" s="30" t="s">
        <v>707</v>
      </c>
      <c r="F81" s="29" t="s">
        <v>708</v>
      </c>
      <c r="G81" s="31" t="s">
        <v>709</v>
      </c>
      <c r="H81" s="29" t="s">
        <v>710</v>
      </c>
      <c r="I81" s="29" t="s">
        <v>711</v>
      </c>
      <c r="J81" s="29" t="s">
        <v>712</v>
      </c>
      <c r="K81" s="29" t="s">
        <v>713</v>
      </c>
      <c r="L81" s="64">
        <v>6838888</v>
      </c>
      <c r="M81" s="64"/>
      <c r="N81" s="63">
        <f t="shared" si="4"/>
        <v>6838888</v>
      </c>
      <c r="O81" s="29" t="s">
        <v>714</v>
      </c>
      <c r="P81" s="29" t="s">
        <v>58</v>
      </c>
      <c r="Q81" s="43" t="s">
        <v>715</v>
      </c>
    </row>
    <row r="82" spans="1:17" ht="72" x14ac:dyDescent="0.25">
      <c r="A82" s="15">
        <v>76</v>
      </c>
      <c r="B82" s="28">
        <v>1057</v>
      </c>
      <c r="C82" s="29" t="s">
        <v>716</v>
      </c>
      <c r="D82" s="30" t="s">
        <v>717</v>
      </c>
      <c r="E82" s="30" t="s">
        <v>718</v>
      </c>
      <c r="F82" s="29" t="s">
        <v>719</v>
      </c>
      <c r="G82" s="31" t="s">
        <v>720</v>
      </c>
      <c r="H82" s="29" t="s">
        <v>721</v>
      </c>
      <c r="I82" s="29" t="s">
        <v>722</v>
      </c>
      <c r="J82" s="29" t="s">
        <v>723</v>
      </c>
      <c r="K82" s="29" t="s">
        <v>724</v>
      </c>
      <c r="L82" s="64">
        <v>606320</v>
      </c>
      <c r="M82" s="64"/>
      <c r="N82" s="63">
        <f t="shared" si="4"/>
        <v>606320</v>
      </c>
      <c r="O82" s="29" t="s">
        <v>725</v>
      </c>
      <c r="P82" s="29" t="s">
        <v>58</v>
      </c>
      <c r="Q82" s="43" t="s">
        <v>726</v>
      </c>
    </row>
    <row r="83" spans="1:17" ht="144" x14ac:dyDescent="0.25">
      <c r="A83" s="15">
        <v>77</v>
      </c>
      <c r="B83" s="28">
        <v>1058</v>
      </c>
      <c r="C83" s="35" t="s">
        <v>727</v>
      </c>
      <c r="D83" s="36" t="s">
        <v>728</v>
      </c>
      <c r="E83" s="36" t="s">
        <v>729</v>
      </c>
      <c r="F83" s="35" t="s">
        <v>730</v>
      </c>
      <c r="G83" s="37" t="s">
        <v>731</v>
      </c>
      <c r="H83" s="35" t="s">
        <v>732</v>
      </c>
      <c r="I83" s="35" t="s">
        <v>733</v>
      </c>
      <c r="J83" s="35" t="s">
        <v>734</v>
      </c>
      <c r="K83" s="35" t="s">
        <v>735</v>
      </c>
      <c r="L83" s="64">
        <v>1818840</v>
      </c>
      <c r="M83" s="64"/>
      <c r="N83" s="63">
        <f t="shared" si="4"/>
        <v>1818840</v>
      </c>
      <c r="O83" s="35" t="s">
        <v>736</v>
      </c>
      <c r="P83" s="29" t="s">
        <v>58</v>
      </c>
      <c r="Q83" s="43" t="s">
        <v>737</v>
      </c>
    </row>
    <row r="84" spans="1:17" ht="162" x14ac:dyDescent="0.25">
      <c r="A84" s="15">
        <v>78</v>
      </c>
      <c r="B84" s="28">
        <v>1062</v>
      </c>
      <c r="C84" s="35" t="s">
        <v>738</v>
      </c>
      <c r="D84" s="36" t="s">
        <v>739</v>
      </c>
      <c r="E84" s="36" t="s">
        <v>740</v>
      </c>
      <c r="F84" s="35" t="s">
        <v>741</v>
      </c>
      <c r="G84" s="38" t="s">
        <v>742</v>
      </c>
      <c r="H84" s="35" t="s">
        <v>743</v>
      </c>
      <c r="I84" s="35" t="s">
        <v>744</v>
      </c>
      <c r="J84" s="35" t="s">
        <v>745</v>
      </c>
      <c r="K84" s="35" t="s">
        <v>746</v>
      </c>
      <c r="L84" s="64">
        <v>5790100</v>
      </c>
      <c r="M84" s="64"/>
      <c r="N84" s="63">
        <f t="shared" si="4"/>
        <v>5790100</v>
      </c>
      <c r="O84" s="35" t="s">
        <v>747</v>
      </c>
      <c r="P84" s="35" t="s">
        <v>748</v>
      </c>
      <c r="Q84" s="43" t="s">
        <v>749</v>
      </c>
    </row>
    <row r="85" spans="1:17" ht="126" x14ac:dyDescent="0.25">
      <c r="A85" s="15">
        <v>79</v>
      </c>
      <c r="B85" s="28">
        <v>1063</v>
      </c>
      <c r="C85" s="35" t="s">
        <v>750</v>
      </c>
      <c r="D85" s="36" t="s">
        <v>751</v>
      </c>
      <c r="E85" s="36" t="s">
        <v>370</v>
      </c>
      <c r="F85" s="35" t="s">
        <v>752</v>
      </c>
      <c r="G85" s="38" t="s">
        <v>753</v>
      </c>
      <c r="H85" s="35" t="s">
        <v>754</v>
      </c>
      <c r="I85" s="35" t="s">
        <v>44</v>
      </c>
      <c r="J85" s="35" t="s">
        <v>222</v>
      </c>
      <c r="K85" s="35" t="s">
        <v>755</v>
      </c>
      <c r="L85" s="64">
        <v>1980000</v>
      </c>
      <c r="M85" s="64"/>
      <c r="N85" s="63">
        <f t="shared" si="4"/>
        <v>1980000</v>
      </c>
      <c r="O85" s="35" t="s">
        <v>756</v>
      </c>
      <c r="P85" s="35" t="s">
        <v>748</v>
      </c>
      <c r="Q85" s="43" t="s">
        <v>757</v>
      </c>
    </row>
    <row r="86" spans="1:17" ht="180" x14ac:dyDescent="0.25">
      <c r="A86" s="15">
        <v>80</v>
      </c>
      <c r="B86" s="28">
        <v>1064</v>
      </c>
      <c r="C86" s="35" t="s">
        <v>115</v>
      </c>
      <c r="D86" s="36" t="s">
        <v>116</v>
      </c>
      <c r="E86" s="36" t="s">
        <v>117</v>
      </c>
      <c r="F86" s="35" t="s">
        <v>118</v>
      </c>
      <c r="G86" s="37" t="s">
        <v>119</v>
      </c>
      <c r="H86" s="35" t="s">
        <v>758</v>
      </c>
      <c r="I86" s="35" t="s">
        <v>121</v>
      </c>
      <c r="J86" s="35" t="s">
        <v>759</v>
      </c>
      <c r="K86" s="35" t="s">
        <v>760</v>
      </c>
      <c r="L86" s="64">
        <v>2432680</v>
      </c>
      <c r="M86" s="64"/>
      <c r="N86" s="63">
        <f t="shared" si="4"/>
        <v>2432680</v>
      </c>
      <c r="O86" s="35" t="s">
        <v>508</v>
      </c>
      <c r="P86" s="35" t="s">
        <v>748</v>
      </c>
      <c r="Q86" s="43" t="s">
        <v>761</v>
      </c>
    </row>
    <row r="87" spans="1:17" ht="120" x14ac:dyDescent="0.25">
      <c r="A87" s="15">
        <v>81</v>
      </c>
      <c r="B87" s="28">
        <v>1065</v>
      </c>
      <c r="C87" s="35" t="s">
        <v>762</v>
      </c>
      <c r="D87" s="36" t="s">
        <v>763</v>
      </c>
      <c r="E87" s="36" t="s">
        <v>551</v>
      </c>
      <c r="F87" s="35" t="s">
        <v>764</v>
      </c>
      <c r="G87" s="37" t="s">
        <v>765</v>
      </c>
      <c r="H87" s="35" t="s">
        <v>766</v>
      </c>
      <c r="I87" s="35" t="s">
        <v>767</v>
      </c>
      <c r="J87" s="35" t="s">
        <v>768</v>
      </c>
      <c r="K87" s="35" t="s">
        <v>769</v>
      </c>
      <c r="L87" s="64">
        <v>690000</v>
      </c>
      <c r="M87" s="64"/>
      <c r="N87" s="63">
        <f t="shared" si="4"/>
        <v>690000</v>
      </c>
      <c r="O87" s="35" t="s">
        <v>770</v>
      </c>
      <c r="P87" s="35" t="s">
        <v>748</v>
      </c>
      <c r="Q87" s="43" t="s">
        <v>771</v>
      </c>
    </row>
    <row r="88" spans="1:17" ht="120" x14ac:dyDescent="0.25">
      <c r="A88" s="15">
        <v>82</v>
      </c>
      <c r="B88" s="28">
        <v>1066</v>
      </c>
      <c r="C88" s="5" t="s">
        <v>772</v>
      </c>
      <c r="D88" s="6" t="s">
        <v>773</v>
      </c>
      <c r="E88" s="6" t="s">
        <v>774</v>
      </c>
      <c r="F88" s="2" t="s">
        <v>775</v>
      </c>
      <c r="G88" s="37" t="s">
        <v>776</v>
      </c>
      <c r="H88" s="2" t="s">
        <v>777</v>
      </c>
      <c r="I88" s="2" t="s">
        <v>778</v>
      </c>
      <c r="J88" s="2" t="s">
        <v>779</v>
      </c>
      <c r="K88" s="2" t="s">
        <v>780</v>
      </c>
      <c r="L88" s="62">
        <v>665000</v>
      </c>
      <c r="M88" s="62"/>
      <c r="N88" s="33">
        <f t="shared" si="4"/>
        <v>665000</v>
      </c>
      <c r="O88" s="2" t="s">
        <v>781</v>
      </c>
      <c r="P88" s="35" t="s">
        <v>748</v>
      </c>
      <c r="Q88" s="43" t="s">
        <v>782</v>
      </c>
    </row>
    <row r="89" spans="1:17" ht="126" x14ac:dyDescent="0.25">
      <c r="A89" s="15">
        <v>83</v>
      </c>
      <c r="B89" s="28">
        <v>1067</v>
      </c>
      <c r="C89" s="39" t="s">
        <v>783</v>
      </c>
      <c r="D89" s="40" t="s">
        <v>784</v>
      </c>
      <c r="E89" s="40" t="s">
        <v>30</v>
      </c>
      <c r="F89" s="23" t="s">
        <v>785</v>
      </c>
      <c r="G89" s="41" t="s">
        <v>786</v>
      </c>
      <c r="H89" s="39" t="s">
        <v>787</v>
      </c>
      <c r="I89" s="39" t="s">
        <v>294</v>
      </c>
      <c r="J89" s="35" t="s">
        <v>788</v>
      </c>
      <c r="K89" s="39" t="s">
        <v>789</v>
      </c>
      <c r="L89" s="64">
        <v>1715800</v>
      </c>
      <c r="M89" s="64"/>
      <c r="N89" s="63">
        <f t="shared" si="4"/>
        <v>1715800</v>
      </c>
      <c r="O89" s="39" t="s">
        <v>790</v>
      </c>
      <c r="P89" s="35" t="s">
        <v>748</v>
      </c>
      <c r="Q89" s="43" t="s">
        <v>791</v>
      </c>
    </row>
    <row r="90" spans="1:17" ht="135" x14ac:dyDescent="0.25">
      <c r="A90" s="15">
        <v>84</v>
      </c>
      <c r="B90" s="28">
        <v>1068</v>
      </c>
      <c r="C90" s="35" t="s">
        <v>792</v>
      </c>
      <c r="D90" s="36" t="s">
        <v>793</v>
      </c>
      <c r="E90" s="36" t="s">
        <v>370</v>
      </c>
      <c r="F90" s="35" t="s">
        <v>794</v>
      </c>
      <c r="G90" s="38" t="s">
        <v>795</v>
      </c>
      <c r="H90" s="35" t="s">
        <v>796</v>
      </c>
      <c r="I90" s="35" t="s">
        <v>797</v>
      </c>
      <c r="J90" s="35" t="s">
        <v>798</v>
      </c>
      <c r="K90" s="35" t="s">
        <v>799</v>
      </c>
      <c r="L90" s="64">
        <v>1977520</v>
      </c>
      <c r="M90" s="64"/>
      <c r="N90" s="63">
        <f t="shared" si="4"/>
        <v>1977520</v>
      </c>
      <c r="O90" s="35" t="s">
        <v>498</v>
      </c>
      <c r="P90" s="35" t="s">
        <v>748</v>
      </c>
      <c r="Q90" s="43" t="s">
        <v>800</v>
      </c>
    </row>
    <row r="91" spans="1:17" ht="126" x14ac:dyDescent="0.25">
      <c r="A91" s="15">
        <v>85</v>
      </c>
      <c r="B91" s="28">
        <v>1069</v>
      </c>
      <c r="C91" s="42" t="s">
        <v>801</v>
      </c>
      <c r="D91" s="24" t="s">
        <v>802</v>
      </c>
      <c r="E91" s="24" t="s">
        <v>803</v>
      </c>
      <c r="F91" s="42" t="s">
        <v>804</v>
      </c>
      <c r="G91" s="38" t="s">
        <v>805</v>
      </c>
      <c r="H91" s="42" t="s">
        <v>806</v>
      </c>
      <c r="I91" s="42" t="s">
        <v>807</v>
      </c>
      <c r="J91" s="42" t="s">
        <v>808</v>
      </c>
      <c r="K91" s="42" t="s">
        <v>809</v>
      </c>
      <c r="L91" s="33">
        <v>1000000</v>
      </c>
      <c r="M91" s="33"/>
      <c r="N91" s="33">
        <f t="shared" si="4"/>
        <v>1000000</v>
      </c>
      <c r="O91" s="42" t="s">
        <v>810</v>
      </c>
      <c r="P91" s="35" t="s">
        <v>748</v>
      </c>
      <c r="Q91" s="10" t="s">
        <v>811</v>
      </c>
    </row>
    <row r="92" spans="1:17" ht="270" x14ac:dyDescent="0.25">
      <c r="A92" s="15">
        <v>86</v>
      </c>
      <c r="B92" s="28">
        <v>1076</v>
      </c>
      <c r="C92" s="35" t="s">
        <v>813</v>
      </c>
      <c r="D92" s="36" t="s">
        <v>814</v>
      </c>
      <c r="E92" s="36" t="s">
        <v>815</v>
      </c>
      <c r="F92" s="35" t="s">
        <v>816</v>
      </c>
      <c r="G92" s="37" t="s">
        <v>817</v>
      </c>
      <c r="H92" s="35" t="s">
        <v>818</v>
      </c>
      <c r="I92" s="35" t="s">
        <v>819</v>
      </c>
      <c r="J92" s="35" t="s">
        <v>820</v>
      </c>
      <c r="K92" s="35" t="s">
        <v>821</v>
      </c>
      <c r="L92" s="64">
        <v>8360064</v>
      </c>
      <c r="M92" s="64"/>
      <c r="N92" s="63">
        <f t="shared" ref="N92:N120" si="5">L92+M92</f>
        <v>8360064</v>
      </c>
      <c r="O92" s="35" t="s">
        <v>822</v>
      </c>
      <c r="P92" s="35" t="s">
        <v>748</v>
      </c>
      <c r="Q92" s="44" t="s">
        <v>823</v>
      </c>
    </row>
    <row r="93" spans="1:17" ht="213.75" x14ac:dyDescent="0.25">
      <c r="A93" s="15">
        <v>87</v>
      </c>
      <c r="B93" s="28">
        <v>1084</v>
      </c>
      <c r="C93" s="45" t="s">
        <v>824</v>
      </c>
      <c r="D93" s="46" t="s">
        <v>825</v>
      </c>
      <c r="E93" s="46" t="s">
        <v>826</v>
      </c>
      <c r="F93" s="47" t="s">
        <v>827</v>
      </c>
      <c r="G93" s="38" t="s">
        <v>828</v>
      </c>
      <c r="H93" s="45" t="s">
        <v>829</v>
      </c>
      <c r="I93" s="47" t="s">
        <v>830</v>
      </c>
      <c r="J93" s="47" t="s">
        <v>831</v>
      </c>
      <c r="K93" s="47" t="s">
        <v>832</v>
      </c>
      <c r="L93" s="65">
        <v>30000000</v>
      </c>
      <c r="M93" s="66"/>
      <c r="N93" s="66">
        <f t="shared" si="5"/>
        <v>30000000</v>
      </c>
      <c r="O93" s="45" t="s">
        <v>833</v>
      </c>
      <c r="P93" s="2" t="s">
        <v>58</v>
      </c>
      <c r="Q93" s="44" t="s">
        <v>962</v>
      </c>
    </row>
    <row r="94" spans="1:17" ht="90" x14ac:dyDescent="0.25">
      <c r="A94" s="15">
        <v>88</v>
      </c>
      <c r="B94" s="28">
        <v>1087</v>
      </c>
      <c r="C94" s="35" t="s">
        <v>834</v>
      </c>
      <c r="D94" s="36" t="s">
        <v>835</v>
      </c>
      <c r="E94" s="36" t="s">
        <v>30</v>
      </c>
      <c r="F94" s="35" t="s">
        <v>836</v>
      </c>
      <c r="G94" s="38" t="s">
        <v>837</v>
      </c>
      <c r="H94" s="35" t="s">
        <v>838</v>
      </c>
      <c r="I94" s="35" t="s">
        <v>412</v>
      </c>
      <c r="J94" s="35" t="s">
        <v>839</v>
      </c>
      <c r="K94" s="35" t="s">
        <v>840</v>
      </c>
      <c r="L94" s="64">
        <v>500000</v>
      </c>
      <c r="M94" s="64">
        <v>34783</v>
      </c>
      <c r="N94" s="63">
        <f t="shared" si="5"/>
        <v>534783</v>
      </c>
      <c r="O94" s="35" t="s">
        <v>841</v>
      </c>
      <c r="P94" s="35" t="s">
        <v>58</v>
      </c>
      <c r="Q94" s="44" t="s">
        <v>842</v>
      </c>
    </row>
    <row r="95" spans="1:17" ht="105" x14ac:dyDescent="0.25">
      <c r="A95" s="15">
        <v>89</v>
      </c>
      <c r="B95" s="28">
        <v>1088</v>
      </c>
      <c r="C95" s="35" t="s">
        <v>406</v>
      </c>
      <c r="D95" s="36" t="s">
        <v>407</v>
      </c>
      <c r="E95" s="36" t="s">
        <v>408</v>
      </c>
      <c r="F95" s="35" t="s">
        <v>409</v>
      </c>
      <c r="G95" s="37" t="s">
        <v>410</v>
      </c>
      <c r="H95" s="35" t="s">
        <v>843</v>
      </c>
      <c r="I95" s="35" t="s">
        <v>674</v>
      </c>
      <c r="J95" s="35" t="s">
        <v>844</v>
      </c>
      <c r="K95" s="35" t="s">
        <v>414</v>
      </c>
      <c r="L95" s="64">
        <v>620000</v>
      </c>
      <c r="M95" s="64"/>
      <c r="N95" s="63">
        <f t="shared" si="5"/>
        <v>620000</v>
      </c>
      <c r="O95" s="35" t="s">
        <v>637</v>
      </c>
      <c r="P95" s="35" t="s">
        <v>845</v>
      </c>
      <c r="Q95" s="44" t="s">
        <v>846</v>
      </c>
    </row>
    <row r="96" spans="1:17" ht="105" x14ac:dyDescent="0.25">
      <c r="A96" s="15">
        <v>90</v>
      </c>
      <c r="B96" s="28">
        <v>1089</v>
      </c>
      <c r="C96" s="2" t="s">
        <v>847</v>
      </c>
      <c r="D96" s="6" t="s">
        <v>848</v>
      </c>
      <c r="E96" s="6" t="s">
        <v>849</v>
      </c>
      <c r="F96" s="2" t="s">
        <v>850</v>
      </c>
      <c r="G96" s="38" t="s">
        <v>851</v>
      </c>
      <c r="H96" s="2" t="s">
        <v>852</v>
      </c>
      <c r="I96" s="2" t="s">
        <v>744</v>
      </c>
      <c r="J96" s="2" t="s">
        <v>853</v>
      </c>
      <c r="K96" s="2" t="s">
        <v>854</v>
      </c>
      <c r="L96" s="62">
        <v>421705</v>
      </c>
      <c r="M96" s="62"/>
      <c r="N96" s="33">
        <f t="shared" si="5"/>
        <v>421705</v>
      </c>
      <c r="O96" s="2" t="s">
        <v>855</v>
      </c>
      <c r="P96" s="5" t="s">
        <v>37</v>
      </c>
      <c r="Q96" s="44" t="s">
        <v>856</v>
      </c>
    </row>
    <row r="97" spans="1:17" ht="120" x14ac:dyDescent="0.25">
      <c r="A97" s="15">
        <v>91</v>
      </c>
      <c r="B97" s="28">
        <v>1090</v>
      </c>
      <c r="C97" s="35" t="s">
        <v>857</v>
      </c>
      <c r="D97" s="36" t="s">
        <v>858</v>
      </c>
      <c r="E97" s="36" t="s">
        <v>30</v>
      </c>
      <c r="F97" s="35" t="s">
        <v>859</v>
      </c>
      <c r="G97" s="38" t="s">
        <v>860</v>
      </c>
      <c r="H97" s="35" t="s">
        <v>861</v>
      </c>
      <c r="I97" s="35" t="s">
        <v>76</v>
      </c>
      <c r="J97" s="35" t="s">
        <v>862</v>
      </c>
      <c r="K97" s="35" t="s">
        <v>863</v>
      </c>
      <c r="L97" s="64">
        <v>488150</v>
      </c>
      <c r="M97" s="64"/>
      <c r="N97" s="63">
        <f t="shared" si="5"/>
        <v>488150</v>
      </c>
      <c r="O97" s="35" t="s">
        <v>864</v>
      </c>
      <c r="P97" s="5" t="s">
        <v>37</v>
      </c>
      <c r="Q97" s="44" t="s">
        <v>865</v>
      </c>
    </row>
    <row r="98" spans="1:17" ht="180" x14ac:dyDescent="0.25">
      <c r="A98" s="15">
        <v>92</v>
      </c>
      <c r="B98" s="28">
        <v>1101</v>
      </c>
      <c r="C98" s="35" t="s">
        <v>866</v>
      </c>
      <c r="D98" s="36" t="s">
        <v>867</v>
      </c>
      <c r="E98" s="36" t="s">
        <v>19</v>
      </c>
      <c r="F98" s="35" t="s">
        <v>868</v>
      </c>
      <c r="G98" s="38" t="s">
        <v>869</v>
      </c>
      <c r="H98" s="35" t="s">
        <v>870</v>
      </c>
      <c r="I98" s="35" t="s">
        <v>76</v>
      </c>
      <c r="J98" s="35" t="s">
        <v>871</v>
      </c>
      <c r="K98" s="35" t="s">
        <v>872</v>
      </c>
      <c r="L98" s="64">
        <v>581500.25</v>
      </c>
      <c r="M98" s="64"/>
      <c r="N98" s="63">
        <f t="shared" si="5"/>
        <v>581500.25</v>
      </c>
      <c r="O98" s="35" t="s">
        <v>873</v>
      </c>
      <c r="P98" s="5" t="s">
        <v>37</v>
      </c>
      <c r="Q98" s="44" t="s">
        <v>874</v>
      </c>
    </row>
    <row r="99" spans="1:17" ht="105" x14ac:dyDescent="0.25">
      <c r="A99" s="15">
        <v>93</v>
      </c>
      <c r="B99" s="28">
        <v>1102</v>
      </c>
      <c r="C99" s="2" t="s">
        <v>875</v>
      </c>
      <c r="D99" s="6" t="s">
        <v>876</v>
      </c>
      <c r="E99" s="36" t="s">
        <v>582</v>
      </c>
      <c r="F99" s="2" t="s">
        <v>877</v>
      </c>
      <c r="G99" s="37" t="s">
        <v>878</v>
      </c>
      <c r="H99" s="2" t="s">
        <v>879</v>
      </c>
      <c r="I99" s="2" t="s">
        <v>880</v>
      </c>
      <c r="J99" s="2" t="s">
        <v>881</v>
      </c>
      <c r="K99" s="2" t="s">
        <v>854</v>
      </c>
      <c r="L99" s="62">
        <v>1088245</v>
      </c>
      <c r="M99" s="62"/>
      <c r="N99" s="33">
        <f t="shared" si="5"/>
        <v>1088245</v>
      </c>
      <c r="O99" s="2" t="s">
        <v>882</v>
      </c>
      <c r="P99" s="5" t="s">
        <v>37</v>
      </c>
      <c r="Q99" s="44" t="s">
        <v>883</v>
      </c>
    </row>
    <row r="100" spans="1:17" ht="120" x14ac:dyDescent="0.25">
      <c r="A100" s="15">
        <v>94</v>
      </c>
      <c r="B100" s="28">
        <v>1103</v>
      </c>
      <c r="C100" s="35" t="s">
        <v>884</v>
      </c>
      <c r="D100" s="36" t="s">
        <v>885</v>
      </c>
      <c r="E100" s="36" t="s">
        <v>886</v>
      </c>
      <c r="F100" s="35" t="s">
        <v>887</v>
      </c>
      <c r="G100" s="38" t="s">
        <v>888</v>
      </c>
      <c r="H100" s="35" t="s">
        <v>889</v>
      </c>
      <c r="I100" s="2" t="s">
        <v>880</v>
      </c>
      <c r="J100" s="35" t="s">
        <v>890</v>
      </c>
      <c r="K100" s="2" t="s">
        <v>854</v>
      </c>
      <c r="L100" s="64">
        <v>559324.5</v>
      </c>
      <c r="M100" s="64"/>
      <c r="N100" s="63">
        <f t="shared" si="5"/>
        <v>559324.5</v>
      </c>
      <c r="O100" s="35" t="s">
        <v>891</v>
      </c>
      <c r="P100" s="5" t="s">
        <v>37</v>
      </c>
      <c r="Q100" s="44" t="s">
        <v>892</v>
      </c>
    </row>
    <row r="101" spans="1:17" ht="135" x14ac:dyDescent="0.25">
      <c r="A101" s="15">
        <v>95</v>
      </c>
      <c r="B101" s="28">
        <v>1104</v>
      </c>
      <c r="C101" s="35" t="s">
        <v>893</v>
      </c>
      <c r="D101" s="36" t="s">
        <v>894</v>
      </c>
      <c r="E101" s="36" t="s">
        <v>681</v>
      </c>
      <c r="F101" s="35" t="s">
        <v>895</v>
      </c>
      <c r="G101" s="38" t="s">
        <v>896</v>
      </c>
      <c r="H101" s="35" t="s">
        <v>897</v>
      </c>
      <c r="I101" s="35" t="s">
        <v>898</v>
      </c>
      <c r="J101" s="35" t="s">
        <v>899</v>
      </c>
      <c r="K101" s="35" t="s">
        <v>900</v>
      </c>
      <c r="L101" s="64">
        <v>3615250</v>
      </c>
      <c r="M101" s="64"/>
      <c r="N101" s="63">
        <f t="shared" si="5"/>
        <v>3615250</v>
      </c>
      <c r="O101" s="35" t="s">
        <v>901</v>
      </c>
      <c r="P101" s="5" t="s">
        <v>37</v>
      </c>
      <c r="Q101" s="44" t="s">
        <v>902</v>
      </c>
    </row>
    <row r="102" spans="1:17" ht="120" x14ac:dyDescent="0.25">
      <c r="A102" s="15">
        <v>96</v>
      </c>
      <c r="B102" s="28">
        <v>1105</v>
      </c>
      <c r="C102" s="35" t="s">
        <v>903</v>
      </c>
      <c r="D102" s="36" t="s">
        <v>904</v>
      </c>
      <c r="E102" s="6" t="s">
        <v>30</v>
      </c>
      <c r="F102" s="35" t="s">
        <v>905</v>
      </c>
      <c r="G102" s="38" t="s">
        <v>906</v>
      </c>
      <c r="H102" s="35" t="s">
        <v>907</v>
      </c>
      <c r="I102" s="35" t="s">
        <v>76</v>
      </c>
      <c r="J102" s="35" t="s">
        <v>908</v>
      </c>
      <c r="K102" s="35" t="s">
        <v>909</v>
      </c>
      <c r="L102" s="64">
        <v>1801820</v>
      </c>
      <c r="M102" s="64"/>
      <c r="N102" s="63">
        <f t="shared" si="5"/>
        <v>1801820</v>
      </c>
      <c r="O102" s="35" t="s">
        <v>910</v>
      </c>
      <c r="P102" s="5" t="s">
        <v>37</v>
      </c>
      <c r="Q102" s="44" t="s">
        <v>911</v>
      </c>
    </row>
    <row r="103" spans="1:17" ht="165" x14ac:dyDescent="0.25">
      <c r="A103" s="15">
        <v>97</v>
      </c>
      <c r="B103" s="28">
        <v>1106</v>
      </c>
      <c r="C103" s="2" t="s">
        <v>912</v>
      </c>
      <c r="D103" s="6" t="s">
        <v>913</v>
      </c>
      <c r="E103" s="6" t="s">
        <v>320</v>
      </c>
      <c r="F103" s="2" t="s">
        <v>914</v>
      </c>
      <c r="G103" s="37" t="s">
        <v>915</v>
      </c>
      <c r="H103" s="2" t="s">
        <v>916</v>
      </c>
      <c r="I103" s="2" t="s">
        <v>917</v>
      </c>
      <c r="J103" s="2" t="s">
        <v>918</v>
      </c>
      <c r="K103" s="2" t="s">
        <v>919</v>
      </c>
      <c r="L103" s="62">
        <v>6214402.8399999999</v>
      </c>
      <c r="M103" s="62"/>
      <c r="N103" s="33">
        <f t="shared" si="5"/>
        <v>6214402.8399999999</v>
      </c>
      <c r="O103" s="2" t="s">
        <v>920</v>
      </c>
      <c r="P103" s="5" t="s">
        <v>37</v>
      </c>
      <c r="Q103" s="44" t="s">
        <v>921</v>
      </c>
    </row>
    <row r="104" spans="1:17" ht="120" x14ac:dyDescent="0.25">
      <c r="A104" s="15">
        <v>98</v>
      </c>
      <c r="B104" s="28">
        <v>1107</v>
      </c>
      <c r="C104" s="35" t="s">
        <v>922</v>
      </c>
      <c r="D104" s="36" t="s">
        <v>923</v>
      </c>
      <c r="E104" s="6" t="s">
        <v>320</v>
      </c>
      <c r="F104" s="35" t="s">
        <v>924</v>
      </c>
      <c r="G104" s="38" t="s">
        <v>925</v>
      </c>
      <c r="H104" s="35" t="s">
        <v>926</v>
      </c>
      <c r="I104" s="35" t="s">
        <v>674</v>
      </c>
      <c r="J104" s="35" t="s">
        <v>927</v>
      </c>
      <c r="K104" s="35" t="s">
        <v>676</v>
      </c>
      <c r="L104" s="64">
        <v>253000</v>
      </c>
      <c r="M104" s="64"/>
      <c r="N104" s="63">
        <f t="shared" si="5"/>
        <v>253000</v>
      </c>
      <c r="O104" s="35" t="s">
        <v>608</v>
      </c>
      <c r="P104" s="5" t="s">
        <v>928</v>
      </c>
      <c r="Q104" s="44" t="s">
        <v>929</v>
      </c>
    </row>
    <row r="105" spans="1:17" ht="105" x14ac:dyDescent="0.25">
      <c r="A105" s="15">
        <v>99</v>
      </c>
      <c r="B105" s="28">
        <v>1108</v>
      </c>
      <c r="C105" s="2" t="s">
        <v>930</v>
      </c>
      <c r="D105" s="6" t="s">
        <v>931</v>
      </c>
      <c r="E105" s="6" t="s">
        <v>932</v>
      </c>
      <c r="F105" s="2" t="s">
        <v>933</v>
      </c>
      <c r="G105" s="38" t="s">
        <v>934</v>
      </c>
      <c r="H105" s="2" t="s">
        <v>935</v>
      </c>
      <c r="I105" s="2" t="s">
        <v>936</v>
      </c>
      <c r="J105" s="2" t="s">
        <v>937</v>
      </c>
      <c r="K105" s="2" t="s">
        <v>854</v>
      </c>
      <c r="L105" s="62">
        <v>758310</v>
      </c>
      <c r="M105" s="62"/>
      <c r="N105" s="33">
        <f t="shared" si="5"/>
        <v>758310</v>
      </c>
      <c r="O105" s="2" t="s">
        <v>498</v>
      </c>
      <c r="P105" s="5" t="s">
        <v>37</v>
      </c>
      <c r="Q105" s="44" t="s">
        <v>938</v>
      </c>
    </row>
    <row r="106" spans="1:17" ht="135" x14ac:dyDescent="0.25">
      <c r="A106" s="15">
        <v>100</v>
      </c>
      <c r="B106" s="28">
        <v>1109</v>
      </c>
      <c r="C106" s="35" t="s">
        <v>80</v>
      </c>
      <c r="D106" s="36" t="s">
        <v>81</v>
      </c>
      <c r="E106" s="36" t="s">
        <v>82</v>
      </c>
      <c r="F106" s="35" t="s">
        <v>83</v>
      </c>
      <c r="G106" s="37" t="s">
        <v>84</v>
      </c>
      <c r="H106" s="35" t="s">
        <v>939</v>
      </c>
      <c r="I106" s="2" t="s">
        <v>940</v>
      </c>
      <c r="J106" s="2" t="s">
        <v>941</v>
      </c>
      <c r="K106" s="2" t="s">
        <v>942</v>
      </c>
      <c r="L106" s="62">
        <v>4200000</v>
      </c>
      <c r="M106" s="62"/>
      <c r="N106" s="63">
        <f t="shared" si="5"/>
        <v>4200000</v>
      </c>
      <c r="O106" s="2" t="s">
        <v>943</v>
      </c>
      <c r="P106" s="5" t="s">
        <v>37</v>
      </c>
      <c r="Q106" s="48" t="s">
        <v>944</v>
      </c>
    </row>
    <row r="107" spans="1:17" ht="120" x14ac:dyDescent="0.25">
      <c r="A107" s="15">
        <v>101</v>
      </c>
      <c r="B107" s="28">
        <v>1110</v>
      </c>
      <c r="C107" s="35" t="s">
        <v>308</v>
      </c>
      <c r="D107" s="36" t="s">
        <v>309</v>
      </c>
      <c r="E107" s="36" t="s">
        <v>310</v>
      </c>
      <c r="F107" s="35" t="s">
        <v>439</v>
      </c>
      <c r="G107" s="37" t="s">
        <v>312</v>
      </c>
      <c r="H107" s="35" t="s">
        <v>313</v>
      </c>
      <c r="I107" s="2" t="s">
        <v>945</v>
      </c>
      <c r="J107" s="35" t="s">
        <v>946</v>
      </c>
      <c r="K107" s="35" t="s">
        <v>441</v>
      </c>
      <c r="L107" s="64">
        <v>1467872.55</v>
      </c>
      <c r="M107" s="64"/>
      <c r="N107" s="63">
        <f t="shared" si="5"/>
        <v>1467872.55</v>
      </c>
      <c r="O107" s="35" t="s">
        <v>508</v>
      </c>
      <c r="P107" s="5" t="s">
        <v>37</v>
      </c>
      <c r="Q107" s="44" t="s">
        <v>947</v>
      </c>
    </row>
    <row r="108" spans="1:17" ht="180" x14ac:dyDescent="0.25">
      <c r="A108" s="15">
        <v>102</v>
      </c>
      <c r="B108" s="28">
        <v>1111</v>
      </c>
      <c r="C108" s="49" t="s">
        <v>17</v>
      </c>
      <c r="D108" s="36" t="s">
        <v>18</v>
      </c>
      <c r="E108" s="36" t="s">
        <v>19</v>
      </c>
      <c r="F108" s="49" t="s">
        <v>20</v>
      </c>
      <c r="G108" s="37" t="s">
        <v>21</v>
      </c>
      <c r="H108" s="49" t="s">
        <v>948</v>
      </c>
      <c r="I108" s="49" t="s">
        <v>949</v>
      </c>
      <c r="J108" s="49" t="s">
        <v>950</v>
      </c>
      <c r="K108" s="49" t="s">
        <v>951</v>
      </c>
      <c r="L108" s="64">
        <v>1642200</v>
      </c>
      <c r="M108" s="64"/>
      <c r="N108" s="33">
        <f t="shared" si="5"/>
        <v>1642200</v>
      </c>
      <c r="O108" s="49" t="s">
        <v>952</v>
      </c>
      <c r="P108" s="5" t="s">
        <v>37</v>
      </c>
      <c r="Q108" s="44" t="s">
        <v>953</v>
      </c>
    </row>
    <row r="109" spans="1:17" ht="135" x14ac:dyDescent="0.25">
      <c r="A109" s="15">
        <v>103</v>
      </c>
      <c r="B109" s="28">
        <v>1112</v>
      </c>
      <c r="C109" s="2" t="s">
        <v>447</v>
      </c>
      <c r="D109" s="6" t="s">
        <v>448</v>
      </c>
      <c r="E109" s="6" t="s">
        <v>30</v>
      </c>
      <c r="F109" s="2" t="s">
        <v>449</v>
      </c>
      <c r="G109" s="8" t="s">
        <v>450</v>
      </c>
      <c r="H109" s="2" t="s">
        <v>954</v>
      </c>
      <c r="I109" s="2" t="s">
        <v>452</v>
      </c>
      <c r="J109" s="2" t="s">
        <v>955</v>
      </c>
      <c r="K109" s="2" t="s">
        <v>956</v>
      </c>
      <c r="L109" s="62">
        <v>1931400</v>
      </c>
      <c r="M109" s="62"/>
      <c r="N109" s="63">
        <f t="shared" si="5"/>
        <v>1931400</v>
      </c>
      <c r="O109" s="2" t="s">
        <v>957</v>
      </c>
      <c r="P109" s="2" t="s">
        <v>58</v>
      </c>
      <c r="Q109" s="48" t="s">
        <v>958</v>
      </c>
    </row>
    <row r="110" spans="1:17" ht="120" x14ac:dyDescent="0.25">
      <c r="A110" s="15">
        <v>104</v>
      </c>
      <c r="B110" s="28">
        <v>1083</v>
      </c>
      <c r="C110" s="35" t="s">
        <v>963</v>
      </c>
      <c r="D110" s="36" t="s">
        <v>964</v>
      </c>
      <c r="E110" s="36" t="s">
        <v>965</v>
      </c>
      <c r="F110" s="35" t="s">
        <v>966</v>
      </c>
      <c r="G110" s="37" t="s">
        <v>967</v>
      </c>
      <c r="H110" s="35" t="s">
        <v>968</v>
      </c>
      <c r="I110" s="35" t="s">
        <v>969</v>
      </c>
      <c r="J110" s="35" t="s">
        <v>970</v>
      </c>
      <c r="K110" s="35" t="s">
        <v>971</v>
      </c>
      <c r="L110" s="64">
        <v>25689839.850000001</v>
      </c>
      <c r="M110" s="64"/>
      <c r="N110" s="63">
        <f t="shared" si="5"/>
        <v>25689839.850000001</v>
      </c>
      <c r="O110" s="35" t="s">
        <v>972</v>
      </c>
      <c r="P110" s="2" t="s">
        <v>58</v>
      </c>
      <c r="Q110" s="44" t="s">
        <v>973</v>
      </c>
    </row>
    <row r="111" spans="1:17" ht="120" x14ac:dyDescent="0.25">
      <c r="A111" s="15">
        <v>105</v>
      </c>
      <c r="B111" s="28">
        <v>1136</v>
      </c>
      <c r="C111" s="35" t="s">
        <v>974</v>
      </c>
      <c r="D111" s="36" t="s">
        <v>975</v>
      </c>
      <c r="E111" s="36" t="s">
        <v>30</v>
      </c>
      <c r="F111" s="35" t="s">
        <v>976</v>
      </c>
      <c r="G111" s="38" t="s">
        <v>977</v>
      </c>
      <c r="H111" s="35" t="s">
        <v>978</v>
      </c>
      <c r="I111" s="35" t="s">
        <v>76</v>
      </c>
      <c r="J111" s="35" t="s">
        <v>712</v>
      </c>
      <c r="K111" s="35" t="s">
        <v>979</v>
      </c>
      <c r="L111" s="64">
        <v>3910500</v>
      </c>
      <c r="M111" s="64"/>
      <c r="N111" s="63">
        <f t="shared" si="5"/>
        <v>3910500</v>
      </c>
      <c r="O111" s="35" t="s">
        <v>980</v>
      </c>
      <c r="P111" s="35" t="s">
        <v>58</v>
      </c>
      <c r="Q111" s="44" t="s">
        <v>981</v>
      </c>
    </row>
    <row r="112" spans="1:17" ht="150" x14ac:dyDescent="0.25">
      <c r="A112" s="15">
        <v>106</v>
      </c>
      <c r="B112" s="28">
        <v>1137</v>
      </c>
      <c r="C112" s="35" t="s">
        <v>308</v>
      </c>
      <c r="D112" s="36" t="s">
        <v>309</v>
      </c>
      <c r="E112" s="36" t="s">
        <v>438</v>
      </c>
      <c r="F112" s="35" t="s">
        <v>439</v>
      </c>
      <c r="G112" s="37" t="s">
        <v>312</v>
      </c>
      <c r="H112" s="35" t="s">
        <v>313</v>
      </c>
      <c r="I112" s="35" t="s">
        <v>982</v>
      </c>
      <c r="J112" s="35" t="s">
        <v>983</v>
      </c>
      <c r="K112" s="35" t="s">
        <v>984</v>
      </c>
      <c r="L112" s="64">
        <v>1465943</v>
      </c>
      <c r="M112" s="64"/>
      <c r="N112" s="63">
        <f t="shared" si="5"/>
        <v>1465943</v>
      </c>
      <c r="O112" s="35" t="s">
        <v>985</v>
      </c>
      <c r="P112" s="35" t="s">
        <v>58</v>
      </c>
      <c r="Q112" s="44" t="s">
        <v>986</v>
      </c>
    </row>
    <row r="113" spans="1:17" ht="135" x14ac:dyDescent="0.25">
      <c r="A113" s="15">
        <v>107</v>
      </c>
      <c r="B113" s="28">
        <v>1138</v>
      </c>
      <c r="C113" s="35" t="s">
        <v>258</v>
      </c>
      <c r="D113" s="36" t="s">
        <v>259</v>
      </c>
      <c r="E113" s="36" t="s">
        <v>30</v>
      </c>
      <c r="F113" s="35" t="s">
        <v>260</v>
      </c>
      <c r="G113" s="38" t="s">
        <v>261</v>
      </c>
      <c r="H113" s="35" t="s">
        <v>987</v>
      </c>
      <c r="I113" s="35" t="s">
        <v>76</v>
      </c>
      <c r="J113" s="35" t="s">
        <v>39</v>
      </c>
      <c r="K113" s="35" t="s">
        <v>263</v>
      </c>
      <c r="L113" s="64">
        <v>1946000</v>
      </c>
      <c r="M113" s="64"/>
      <c r="N113" s="63">
        <f t="shared" si="5"/>
        <v>1946000</v>
      </c>
      <c r="O113" s="35" t="s">
        <v>770</v>
      </c>
      <c r="P113" s="5" t="s">
        <v>37</v>
      </c>
      <c r="Q113" s="44" t="s">
        <v>988</v>
      </c>
    </row>
    <row r="114" spans="1:17" ht="165" x14ac:dyDescent="0.25">
      <c r="A114" s="15">
        <v>108</v>
      </c>
      <c r="B114" s="28">
        <v>1139</v>
      </c>
      <c r="C114" s="5" t="s">
        <v>989</v>
      </c>
      <c r="D114" s="6" t="s">
        <v>990</v>
      </c>
      <c r="E114" s="6" t="s">
        <v>991</v>
      </c>
      <c r="F114" s="5" t="s">
        <v>992</v>
      </c>
      <c r="G114" s="38" t="s">
        <v>993</v>
      </c>
      <c r="H114" s="5" t="s">
        <v>994</v>
      </c>
      <c r="I114" s="5" t="s">
        <v>995</v>
      </c>
      <c r="J114" s="5" t="s">
        <v>996</v>
      </c>
      <c r="K114" s="5" t="s">
        <v>854</v>
      </c>
      <c r="L114" s="33">
        <v>825583</v>
      </c>
      <c r="M114" s="33"/>
      <c r="N114" s="33">
        <f t="shared" si="5"/>
        <v>825583</v>
      </c>
      <c r="O114" s="5" t="s">
        <v>997</v>
      </c>
      <c r="P114" s="5" t="s">
        <v>37</v>
      </c>
      <c r="Q114" s="44" t="s">
        <v>998</v>
      </c>
    </row>
    <row r="115" spans="1:17" ht="90" x14ac:dyDescent="0.25">
      <c r="A115" s="15">
        <v>109</v>
      </c>
      <c r="B115" s="28">
        <v>1140</v>
      </c>
      <c r="C115" s="35" t="s">
        <v>834</v>
      </c>
      <c r="D115" s="36" t="s">
        <v>835</v>
      </c>
      <c r="E115" s="36" t="s">
        <v>30</v>
      </c>
      <c r="F115" s="35" t="s">
        <v>836</v>
      </c>
      <c r="G115" s="38" t="s">
        <v>837</v>
      </c>
      <c r="H115" s="35" t="s">
        <v>838</v>
      </c>
      <c r="I115" s="35" t="s">
        <v>412</v>
      </c>
      <c r="J115" s="35" t="s">
        <v>839</v>
      </c>
      <c r="K115" s="35" t="s">
        <v>840</v>
      </c>
      <c r="L115" s="64">
        <v>608613</v>
      </c>
      <c r="M115" s="64">
        <v>159615</v>
      </c>
      <c r="N115" s="63">
        <f t="shared" si="5"/>
        <v>768228</v>
      </c>
      <c r="O115" s="35" t="s">
        <v>999</v>
      </c>
      <c r="P115" s="35" t="s">
        <v>58</v>
      </c>
      <c r="Q115" s="44" t="s">
        <v>1000</v>
      </c>
    </row>
    <row r="116" spans="1:17" ht="135" x14ac:dyDescent="0.25">
      <c r="A116" s="15">
        <v>110</v>
      </c>
      <c r="B116" s="28">
        <v>1142</v>
      </c>
      <c r="C116" s="35" t="s">
        <v>1001</v>
      </c>
      <c r="D116" s="36" t="s">
        <v>1002</v>
      </c>
      <c r="E116" s="36" t="s">
        <v>1003</v>
      </c>
      <c r="F116" s="35" t="s">
        <v>1004</v>
      </c>
      <c r="G116" s="37" t="s">
        <v>1005</v>
      </c>
      <c r="H116" s="35" t="s">
        <v>1006</v>
      </c>
      <c r="I116" s="35" t="s">
        <v>76</v>
      </c>
      <c r="J116" s="35" t="s">
        <v>325</v>
      </c>
      <c r="K116" s="35" t="s">
        <v>1007</v>
      </c>
      <c r="L116" s="64">
        <v>1108646</v>
      </c>
      <c r="M116" s="64"/>
      <c r="N116" s="63">
        <f t="shared" si="5"/>
        <v>1108646</v>
      </c>
      <c r="O116" s="35" t="s">
        <v>1008</v>
      </c>
      <c r="P116" s="35" t="s">
        <v>58</v>
      </c>
      <c r="Q116" s="44" t="s">
        <v>1009</v>
      </c>
    </row>
    <row r="117" spans="1:17" ht="135" x14ac:dyDescent="0.25">
      <c r="A117" s="15">
        <v>111</v>
      </c>
      <c r="B117" s="28">
        <v>1143</v>
      </c>
      <c r="C117" s="35" t="s">
        <v>1010</v>
      </c>
      <c r="D117" s="36" t="s">
        <v>1011</v>
      </c>
      <c r="E117" s="36" t="s">
        <v>30</v>
      </c>
      <c r="F117" s="35" t="s">
        <v>1012</v>
      </c>
      <c r="G117" s="37" t="s">
        <v>1013</v>
      </c>
      <c r="H117" s="35" t="s">
        <v>1014</v>
      </c>
      <c r="I117" s="35" t="s">
        <v>76</v>
      </c>
      <c r="J117" s="35" t="s">
        <v>1015</v>
      </c>
      <c r="K117" s="35" t="s">
        <v>1016</v>
      </c>
      <c r="L117" s="64">
        <v>552750</v>
      </c>
      <c r="M117" s="64"/>
      <c r="N117" s="63">
        <f t="shared" si="5"/>
        <v>552750</v>
      </c>
      <c r="O117" s="35" t="s">
        <v>1017</v>
      </c>
      <c r="P117" s="35" t="s">
        <v>58</v>
      </c>
      <c r="Q117" s="43" t="s">
        <v>1018</v>
      </c>
    </row>
    <row r="118" spans="1:17" ht="240" x14ac:dyDescent="0.25">
      <c r="A118" s="15">
        <v>112</v>
      </c>
      <c r="B118" s="28">
        <v>1144</v>
      </c>
      <c r="C118" s="35" t="s">
        <v>1019</v>
      </c>
      <c r="D118" s="36" t="s">
        <v>1020</v>
      </c>
      <c r="E118" s="36" t="s">
        <v>651</v>
      </c>
      <c r="F118" s="35" t="s">
        <v>1021</v>
      </c>
      <c r="G118" s="37" t="s">
        <v>1022</v>
      </c>
      <c r="H118" s="35" t="s">
        <v>1023</v>
      </c>
      <c r="I118" s="35" t="s">
        <v>1024</v>
      </c>
      <c r="J118" s="35" t="s">
        <v>1025</v>
      </c>
      <c r="K118" s="35" t="s">
        <v>1026</v>
      </c>
      <c r="L118" s="64">
        <v>6637500</v>
      </c>
      <c r="M118" s="64"/>
      <c r="N118" s="63">
        <f t="shared" si="5"/>
        <v>6637500</v>
      </c>
      <c r="O118" s="35" t="s">
        <v>1027</v>
      </c>
      <c r="P118" s="35" t="s">
        <v>58</v>
      </c>
      <c r="Q118" s="44" t="s">
        <v>1028</v>
      </c>
    </row>
    <row r="119" spans="1:17" ht="90" x14ac:dyDescent="0.25">
      <c r="A119" s="15">
        <v>113</v>
      </c>
      <c r="B119" s="28">
        <v>1145</v>
      </c>
      <c r="C119" s="35" t="s">
        <v>80</v>
      </c>
      <c r="D119" s="36" t="s">
        <v>81</v>
      </c>
      <c r="E119" s="36" t="s">
        <v>82</v>
      </c>
      <c r="F119" s="35" t="s">
        <v>83</v>
      </c>
      <c r="G119" s="37" t="s">
        <v>84</v>
      </c>
      <c r="H119" s="35" t="s">
        <v>1029</v>
      </c>
      <c r="I119" s="35" t="s">
        <v>1030</v>
      </c>
      <c r="J119" s="35" t="s">
        <v>1031</v>
      </c>
      <c r="K119" s="35" t="s">
        <v>1032</v>
      </c>
      <c r="L119" s="64">
        <v>2537000</v>
      </c>
      <c r="M119" s="64"/>
      <c r="N119" s="63">
        <f t="shared" si="5"/>
        <v>2537000</v>
      </c>
      <c r="O119" s="35" t="s">
        <v>943</v>
      </c>
      <c r="P119" s="35" t="s">
        <v>1033</v>
      </c>
      <c r="Q119" s="44" t="s">
        <v>1034</v>
      </c>
    </row>
    <row r="120" spans="1:17" ht="105" x14ac:dyDescent="0.25">
      <c r="A120" s="15">
        <v>114</v>
      </c>
      <c r="B120" s="28">
        <v>1147</v>
      </c>
      <c r="C120" s="5" t="s">
        <v>1035</v>
      </c>
      <c r="D120" s="6" t="s">
        <v>1036</v>
      </c>
      <c r="E120" s="6" t="s">
        <v>1037</v>
      </c>
      <c r="F120" s="2" t="s">
        <v>1038</v>
      </c>
      <c r="G120" s="37" t="s">
        <v>1039</v>
      </c>
      <c r="H120" s="2" t="s">
        <v>1040</v>
      </c>
      <c r="I120" s="2" t="s">
        <v>1041</v>
      </c>
      <c r="J120" s="2" t="s">
        <v>1042</v>
      </c>
      <c r="K120" s="2" t="s">
        <v>1043</v>
      </c>
      <c r="L120" s="62">
        <v>871750</v>
      </c>
      <c r="M120" s="62"/>
      <c r="N120" s="33">
        <f t="shared" si="5"/>
        <v>871750</v>
      </c>
      <c r="O120" s="2" t="s">
        <v>386</v>
      </c>
      <c r="P120" s="5" t="s">
        <v>37</v>
      </c>
      <c r="Q120" s="44" t="s">
        <v>1044</v>
      </c>
    </row>
    <row r="121" spans="1:17" x14ac:dyDescent="0.3">
      <c r="L121" s="68">
        <f>SUM(L7:L120)</f>
        <v>481818444.73000002</v>
      </c>
      <c r="M121" s="68">
        <f>SUM(M7:M120)</f>
        <v>1637398</v>
      </c>
      <c r="N121" s="68">
        <f>SUM(N7:N120)</f>
        <v>483455842.73000002</v>
      </c>
    </row>
  </sheetData>
  <mergeCells count="19">
    <mergeCell ref="N5:N6"/>
    <mergeCell ref="O5:O6"/>
    <mergeCell ref="P5:P6"/>
    <mergeCell ref="A2:Q2"/>
    <mergeCell ref="A3:Q3"/>
    <mergeCell ref="A4:Q4"/>
    <mergeCell ref="A5:A6"/>
    <mergeCell ref="B5:B6"/>
    <mergeCell ref="C5:C6"/>
    <mergeCell ref="D5:D6"/>
    <mergeCell ref="E5:E6"/>
    <mergeCell ref="F5:F6"/>
    <mergeCell ref="G5:G6"/>
    <mergeCell ref="H5:H6"/>
    <mergeCell ref="I5:J5"/>
    <mergeCell ref="K5:K6"/>
    <mergeCell ref="Q5:Q6"/>
    <mergeCell ref="L5:L6"/>
    <mergeCell ref="M5:M6"/>
  </mergeCells>
  <hyperlinks>
    <hyperlink ref="G9" r:id="rId1"/>
    <hyperlink ref="G10" r:id="rId2"/>
    <hyperlink ref="G17" r:id="rId3"/>
    <hyperlink ref="G15" r:id="rId4"/>
    <hyperlink ref="G13" r:id="rId5"/>
    <hyperlink ref="G11" r:id="rId6"/>
    <hyperlink ref="G8" r:id="rId7"/>
    <hyperlink ref="G7" r:id="rId8"/>
    <hyperlink ref="G16" r:id="rId9"/>
    <hyperlink ref="G14" r:id="rId10"/>
    <hyperlink ref="G18" r:id="rId11"/>
    <hyperlink ref="G12" r:id="rId12"/>
    <hyperlink ref="G19" r:id="rId13"/>
    <hyperlink ref="G20" r:id="rId14"/>
    <hyperlink ref="G21" r:id="rId15"/>
    <hyperlink ref="G22" r:id="rId16"/>
    <hyperlink ref="G23" r:id="rId17"/>
    <hyperlink ref="G24" r:id="rId18"/>
    <hyperlink ref="G25" r:id="rId19"/>
    <hyperlink ref="G26" r:id="rId20"/>
    <hyperlink ref="G27" r:id="rId21"/>
    <hyperlink ref="G28" r:id="rId22"/>
    <hyperlink ref="G29" r:id="rId23"/>
    <hyperlink ref="G30" r:id="rId24"/>
    <hyperlink ref="G31" r:id="rId25"/>
    <hyperlink ref="G32" r:id="rId26"/>
    <hyperlink ref="G33" r:id="rId27"/>
    <hyperlink ref="G34" r:id="rId28"/>
    <hyperlink ref="G35" r:id="rId29"/>
    <hyperlink ref="G36" r:id="rId30"/>
    <hyperlink ref="G37" r:id="rId31"/>
    <hyperlink ref="G38" r:id="rId32"/>
    <hyperlink ref="G39" r:id="rId33"/>
    <hyperlink ref="G41" r:id="rId34"/>
    <hyperlink ref="G43" r:id="rId35"/>
    <hyperlink ref="G44" r:id="rId36"/>
    <hyperlink ref="G45" r:id="rId37"/>
    <hyperlink ref="G46" r:id="rId38"/>
    <hyperlink ref="G47" r:id="rId39"/>
    <hyperlink ref="G48" r:id="rId40"/>
    <hyperlink ref="G49" r:id="rId41"/>
    <hyperlink ref="G50" r:id="rId42"/>
    <hyperlink ref="G51" r:id="rId43"/>
    <hyperlink ref="G52" r:id="rId44"/>
    <hyperlink ref="G53" r:id="rId45"/>
    <hyperlink ref="G54" r:id="rId46"/>
    <hyperlink ref="G55" r:id="rId47"/>
    <hyperlink ref="G56" r:id="rId48"/>
    <hyperlink ref="G57" r:id="rId49"/>
    <hyperlink ref="G58" r:id="rId50"/>
    <hyperlink ref="G59" r:id="rId51"/>
    <hyperlink ref="G60" r:id="rId52"/>
    <hyperlink ref="G61" r:id="rId53"/>
    <hyperlink ref="G62" r:id="rId54"/>
    <hyperlink ref="G63" r:id="rId55"/>
    <hyperlink ref="G64" r:id="rId56"/>
    <hyperlink ref="G65" r:id="rId57"/>
    <hyperlink ref="G66" r:id="rId58"/>
    <hyperlink ref="G67" r:id="rId59"/>
    <hyperlink ref="G68" r:id="rId60"/>
    <hyperlink ref="G69" r:id="rId61"/>
    <hyperlink ref="G70" r:id="rId62"/>
    <hyperlink ref="G71" r:id="rId63"/>
    <hyperlink ref="G72" r:id="rId64"/>
    <hyperlink ref="G73" r:id="rId65"/>
    <hyperlink ref="G74" r:id="rId66"/>
    <hyperlink ref="G75" r:id="rId67"/>
    <hyperlink ref="G76" r:id="rId68"/>
    <hyperlink ref="G77" r:id="rId69"/>
    <hyperlink ref="G78" r:id="rId70"/>
    <hyperlink ref="G79" r:id="rId71"/>
    <hyperlink ref="G80" r:id="rId72"/>
    <hyperlink ref="G81" r:id="rId73"/>
    <hyperlink ref="G82" r:id="rId74"/>
    <hyperlink ref="G83" r:id="rId75"/>
    <hyperlink ref="G84" r:id="rId76"/>
    <hyperlink ref="G85" r:id="rId77"/>
    <hyperlink ref="G86" r:id="rId78"/>
    <hyperlink ref="G87" r:id="rId79"/>
    <hyperlink ref="G88" r:id="rId80"/>
    <hyperlink ref="G89" r:id="rId81"/>
    <hyperlink ref="G90" r:id="rId82"/>
    <hyperlink ref="G91" r:id="rId83"/>
    <hyperlink ref="G92" r:id="rId84"/>
    <hyperlink ref="G93" r:id="rId85"/>
    <hyperlink ref="G94" r:id="rId86"/>
    <hyperlink ref="G95" r:id="rId87"/>
    <hyperlink ref="G96" r:id="rId88"/>
    <hyperlink ref="G97" r:id="rId89"/>
    <hyperlink ref="G98" r:id="rId90"/>
    <hyperlink ref="G99" r:id="rId91"/>
    <hyperlink ref="G100" r:id="rId92"/>
    <hyperlink ref="G101" r:id="rId93"/>
    <hyperlink ref="G102" r:id="rId94"/>
    <hyperlink ref="G103" r:id="rId95"/>
    <hyperlink ref="G104" r:id="rId96"/>
    <hyperlink ref="G105" r:id="rId97"/>
    <hyperlink ref="G106" r:id="rId98"/>
    <hyperlink ref="G107" r:id="rId99"/>
    <hyperlink ref="G108" r:id="rId100"/>
    <hyperlink ref="G109" r:id="rId101"/>
    <hyperlink ref="G110" r:id="rId102"/>
    <hyperlink ref="G111" r:id="rId103"/>
    <hyperlink ref="G112" r:id="rId104"/>
    <hyperlink ref="G113" r:id="rId105"/>
    <hyperlink ref="G114" r:id="rId106"/>
    <hyperlink ref="G115" r:id="rId107"/>
    <hyperlink ref="G116" r:id="rId108"/>
    <hyperlink ref="G117" r:id="rId109"/>
    <hyperlink ref="G118" r:id="rId110"/>
    <hyperlink ref="G119" r:id="rId111"/>
    <hyperlink ref="G120" r:id="rId112"/>
  </hyperlinks>
  <pageMargins left="0.24" right="0.16" top="0.75" bottom="0.75" header="0.3" footer="0.3"/>
  <pageSetup paperSize="9" orientation="landscape" verticalDpi="300" r:id="rId1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Covid Project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2021-07-11T09:59:58Z</dcterms:modified>
</cp:coreProperties>
</file>